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tagaya.local\files\SEA02413\令和5年度\00-10 子ども・子育て支援担当\160　子ども基金補助\03 審査会・交付決定\５．交付決定\３．HP掲載\実績報告\"/>
    </mc:Choice>
  </mc:AlternateContent>
  <bookViews>
    <workbookView xWindow="240" yWindow="90" windowWidth="11700" windowHeight="8100" activeTab="2"/>
  </bookViews>
  <sheets>
    <sheet name="記入例（返還金あり)" sheetId="8" r:id="rId1"/>
    <sheet name="記入例（返還金なし）" sheetId="5" r:id="rId2"/>
    <sheet name="助成金計算書" sheetId="6" r:id="rId3"/>
    <sheet name="助成金計算書 (手書き用)" sheetId="7" r:id="rId4"/>
  </sheets>
  <definedNames>
    <definedName name="_xlnm.Print_Area" localSheetId="0">'記入例（返還金あり)'!$A$1:$J$60</definedName>
    <definedName name="_xlnm.Print_Area" localSheetId="1">'記入例（返還金なし）'!$A$1:$J$59</definedName>
    <definedName name="_xlnm.Print_Area" localSheetId="2">助成金計算書!$A$1:$H$58</definedName>
    <definedName name="_xlnm.Print_Area" localSheetId="3">'助成金計算書 (手書き用)'!$A$1:$H$58</definedName>
  </definedNames>
  <calcPr calcId="162913"/>
</workbook>
</file>

<file path=xl/calcChain.xml><?xml version="1.0" encoding="utf-8"?>
<calcChain xmlns="http://schemas.openxmlformats.org/spreadsheetml/2006/main">
  <c r="H51" i="6" l="1"/>
  <c r="F51" i="6"/>
  <c r="F56" i="8" l="1"/>
  <c r="G49" i="8"/>
  <c r="I46" i="8"/>
  <c r="G46" i="8"/>
  <c r="I43" i="8"/>
  <c r="G43" i="8"/>
  <c r="I39" i="8"/>
  <c r="G39" i="8"/>
  <c r="I36" i="8"/>
  <c r="G36" i="8"/>
  <c r="I32" i="8"/>
  <c r="G32" i="8"/>
  <c r="I28" i="8"/>
  <c r="I52" i="8" s="1"/>
  <c r="F57" i="8" s="1"/>
  <c r="G28" i="8"/>
  <c r="G25" i="8"/>
  <c r="I22" i="8"/>
  <c r="G22" i="8"/>
  <c r="G14" i="8"/>
  <c r="E55" i="6"/>
  <c r="H48" i="6"/>
  <c r="F48" i="6"/>
  <c r="H45" i="6"/>
  <c r="F45" i="6"/>
  <c r="H42" i="6"/>
  <c r="F42" i="6"/>
  <c r="H38" i="6"/>
  <c r="F38" i="6"/>
  <c r="H35" i="6"/>
  <c r="F35" i="6"/>
  <c r="H31" i="6"/>
  <c r="F31" i="6"/>
  <c r="H27" i="6"/>
  <c r="F27" i="6"/>
  <c r="F24" i="6"/>
  <c r="H21" i="6"/>
  <c r="E56" i="6" s="1"/>
  <c r="F21" i="6"/>
  <c r="F13" i="6"/>
  <c r="F56" i="5"/>
  <c r="G14" i="5"/>
  <c r="I49" i="5"/>
  <c r="I46" i="5"/>
  <c r="I43" i="5"/>
  <c r="I39" i="5"/>
  <c r="I36" i="5"/>
  <c r="I32" i="5"/>
  <c r="I28" i="5"/>
  <c r="I22" i="5"/>
  <c r="G49" i="5"/>
  <c r="G46" i="5"/>
  <c r="G43" i="5"/>
  <c r="G39" i="5"/>
  <c r="G36" i="5"/>
  <c r="G32" i="5"/>
  <c r="G28" i="5"/>
  <c r="G25" i="5"/>
  <c r="G22" i="5"/>
  <c r="G52" i="5" s="1"/>
  <c r="I52" i="5" l="1"/>
  <c r="F57" i="5" s="1"/>
  <c r="G52" i="8"/>
  <c r="F58" i="8"/>
  <c r="F58" i="5"/>
  <c r="E57" i="6"/>
</calcChain>
</file>

<file path=xl/sharedStrings.xml><?xml version="1.0" encoding="utf-8"?>
<sst xmlns="http://schemas.openxmlformats.org/spreadsheetml/2006/main" count="236" uniqueCount="57">
  <si>
    <t>①収入の部</t>
    <rPh sb="1" eb="3">
      <t>シュウニュウ</t>
    </rPh>
    <rPh sb="4" eb="5">
      <t>ブ</t>
    </rPh>
    <phoneticPr fontId="3"/>
  </si>
  <si>
    <t>②支出の部</t>
    <rPh sb="1" eb="3">
      <t>シシュツ</t>
    </rPh>
    <rPh sb="4" eb="5">
      <t>ブ</t>
    </rPh>
    <phoneticPr fontId="3"/>
  </si>
  <si>
    <t>助成金</t>
    <rPh sb="0" eb="3">
      <t>ジョセイキン</t>
    </rPh>
    <phoneticPr fontId="3"/>
  </si>
  <si>
    <t>世田谷区子ども基金</t>
    <rPh sb="0" eb="4">
      <t>セタガヤク</t>
    </rPh>
    <rPh sb="4" eb="5">
      <t>コ</t>
    </rPh>
    <rPh sb="7" eb="9">
      <t>キキン</t>
    </rPh>
    <phoneticPr fontId="3"/>
  </si>
  <si>
    <t>自己資金</t>
    <rPh sb="0" eb="2">
      <t>ジコ</t>
    </rPh>
    <rPh sb="2" eb="4">
      <t>シキン</t>
    </rPh>
    <phoneticPr fontId="3"/>
  </si>
  <si>
    <t>参加費</t>
    <rPh sb="0" eb="3">
      <t>サンカヒ</t>
    </rPh>
    <phoneticPr fontId="3"/>
  </si>
  <si>
    <t>　</t>
    <phoneticPr fontId="3"/>
  </si>
  <si>
    <t>区　分</t>
    <rPh sb="0" eb="1">
      <t>ク</t>
    </rPh>
    <rPh sb="2" eb="3">
      <t>ブン</t>
    </rPh>
    <phoneticPr fontId="3"/>
  </si>
  <si>
    <t>内　容</t>
    <rPh sb="0" eb="1">
      <t>ウチ</t>
    </rPh>
    <rPh sb="2" eb="3">
      <t>カタチ</t>
    </rPh>
    <phoneticPr fontId="3"/>
  </si>
  <si>
    <t>金　額</t>
    <rPh sb="0" eb="1">
      <t>キン</t>
    </rPh>
    <rPh sb="2" eb="3">
      <t>ガク</t>
    </rPh>
    <phoneticPr fontId="3"/>
  </si>
  <si>
    <t>費　目</t>
    <rPh sb="0" eb="1">
      <t>ヒ</t>
    </rPh>
    <rPh sb="2" eb="3">
      <t>メ</t>
    </rPh>
    <phoneticPr fontId="3"/>
  </si>
  <si>
    <t>[あ]</t>
    <phoneticPr fontId="3"/>
  </si>
  <si>
    <t>その他の助成金・補助金</t>
    <rPh sb="2" eb="3">
      <t>タ</t>
    </rPh>
    <rPh sb="4" eb="7">
      <t>ジョセイキン</t>
    </rPh>
    <rPh sb="8" eb="11">
      <t>ホジョキン</t>
    </rPh>
    <phoneticPr fontId="3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</si>
  <si>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3"/>
  </si>
  <si>
    <t>子ども基金助成金充当額</t>
    <rPh sb="0" eb="1">
      <t>コ</t>
    </rPh>
    <rPh sb="3" eb="5">
      <t>キキン</t>
    </rPh>
    <rPh sb="5" eb="8">
      <t>ジョセイキン</t>
    </rPh>
    <rPh sb="8" eb="10">
      <t>ジュウトウ</t>
    </rPh>
    <rPh sb="10" eb="11">
      <t>ガク</t>
    </rPh>
    <phoneticPr fontId="3"/>
  </si>
  <si>
    <t>(Ａ)</t>
    <phoneticPr fontId="3"/>
  </si>
  <si>
    <t>(Ｂ)</t>
    <phoneticPr fontId="3"/>
  </si>
  <si>
    <t>[い]</t>
    <phoneticPr fontId="3"/>
  </si>
  <si>
    <t>物品費</t>
    <rPh sb="0" eb="2">
      <t>ブッピン</t>
    </rPh>
    <rPh sb="2" eb="3">
      <t>ヒ</t>
    </rPh>
    <phoneticPr fontId="3"/>
  </si>
  <si>
    <t>人件費</t>
    <rPh sb="0" eb="3">
      <t>ジンケンヒ</t>
    </rPh>
    <phoneticPr fontId="3"/>
  </si>
  <si>
    <t>交通費</t>
    <rPh sb="0" eb="3">
      <t>コウツウヒ</t>
    </rPh>
    <phoneticPr fontId="3"/>
  </si>
  <si>
    <t>使用料</t>
    <rPh sb="0" eb="3">
      <t>シヨウリョウ</t>
    </rPh>
    <phoneticPr fontId="3"/>
  </si>
  <si>
    <t>会議費</t>
    <rPh sb="0" eb="3">
      <t>カイギヒ</t>
    </rPh>
    <phoneticPr fontId="3"/>
  </si>
  <si>
    <t>消耗品費
（食品以外）</t>
    <rPh sb="0" eb="2">
      <t>ショウモウ</t>
    </rPh>
    <rPh sb="2" eb="3">
      <t>ヒン</t>
    </rPh>
    <rPh sb="3" eb="4">
      <t>ヒ</t>
    </rPh>
    <rPh sb="6" eb="8">
      <t>ショクヒン</t>
    </rPh>
    <rPh sb="8" eb="10">
      <t>イガイ</t>
    </rPh>
    <phoneticPr fontId="3"/>
  </si>
  <si>
    <t>消耗品費
（食品）</t>
    <rPh sb="0" eb="2">
      <t>ショウモウ</t>
    </rPh>
    <rPh sb="2" eb="3">
      <t>ヒン</t>
    </rPh>
    <rPh sb="3" eb="4">
      <t>ヒ</t>
    </rPh>
    <rPh sb="6" eb="8">
      <t>ショクヒン</t>
    </rPh>
    <phoneticPr fontId="3"/>
  </si>
  <si>
    <t>印刷費
・印刷製本費</t>
    <rPh sb="0" eb="2">
      <t>インサツ</t>
    </rPh>
    <rPh sb="2" eb="3">
      <t>ヒ</t>
    </rPh>
    <rPh sb="5" eb="7">
      <t>インサツ</t>
    </rPh>
    <rPh sb="7" eb="9">
      <t>セイホン</t>
    </rPh>
    <rPh sb="9" eb="10">
      <t>ヒ</t>
    </rPh>
    <phoneticPr fontId="3"/>
  </si>
  <si>
    <r>
      <t xml:space="preserve">内容
</t>
    </r>
    <r>
      <rPr>
        <sz val="10"/>
        <rFont val="ＭＳ Ｐゴシック"/>
        <family val="3"/>
        <charset val="128"/>
      </rPr>
      <t>（○○用など）</t>
    </r>
    <rPh sb="0" eb="2">
      <t>ナイヨウ</t>
    </rPh>
    <rPh sb="6" eb="7">
      <t>ヨウ</t>
    </rPh>
    <phoneticPr fontId="3"/>
  </si>
  <si>
    <t>その他（　　　費）</t>
    <rPh sb="2" eb="3">
      <t>タ</t>
    </rPh>
    <rPh sb="7" eb="8">
      <t>ヒ</t>
    </rPh>
    <phoneticPr fontId="3"/>
  </si>
  <si>
    <t>小計　</t>
    <rPh sb="0" eb="2">
      <t>ショウケイ</t>
    </rPh>
    <phoneticPr fontId="3"/>
  </si>
  <si>
    <t>※内容および積算内訳の欄には、詳細を記入してください。</t>
    <rPh sb="1" eb="3">
      <t>ナイヨウ</t>
    </rPh>
    <rPh sb="6" eb="8">
      <t>セキサン</t>
    </rPh>
    <rPh sb="8" eb="10">
      <t>ウチワケ</t>
    </rPh>
    <rPh sb="11" eb="12">
      <t>ラン</t>
    </rPh>
    <rPh sb="15" eb="17">
      <t>ショウサイ</t>
    </rPh>
    <rPh sb="18" eb="20">
      <t>キニュウ</t>
    </rPh>
    <phoneticPr fontId="3"/>
  </si>
  <si>
    <t>報償費</t>
    <rPh sb="0" eb="2">
      <t>ホウショウ</t>
    </rPh>
    <phoneticPr fontId="3"/>
  </si>
  <si>
    <t>　</t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</si>
  <si>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</si>
  <si>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</si>
  <si>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世田谷区子ども基金助成額（Ａ）</t>
    <rPh sb="0" eb="4">
      <t>セタガヤク</t>
    </rPh>
    <rPh sb="4" eb="5">
      <t>コ</t>
    </rPh>
    <rPh sb="7" eb="9">
      <t>キキン</t>
    </rPh>
    <rPh sb="9" eb="12">
      <t>ジョセイガク</t>
    </rPh>
    <phoneticPr fontId="3"/>
  </si>
  <si>
    <t>子ども基金充当額合計金額（Ｂ）</t>
    <rPh sb="0" eb="1">
      <t>コ</t>
    </rPh>
    <rPh sb="3" eb="5">
      <t>キキン</t>
    </rPh>
    <rPh sb="5" eb="7">
      <t>ジュウトウ</t>
    </rPh>
    <rPh sb="7" eb="8">
      <t>ガク</t>
    </rPh>
    <rPh sb="8" eb="10">
      <t>ゴウケイ</t>
    </rPh>
    <rPh sb="10" eb="12">
      <t>キンガク</t>
    </rPh>
    <phoneticPr fontId="3"/>
  </si>
  <si>
    <t>　（Ａ）－（Ｂ）</t>
    <phoneticPr fontId="3"/>
  </si>
  <si>
    <t>団体名：</t>
    <rPh sb="0" eb="2">
      <t>ダンタイ</t>
    </rPh>
    <rPh sb="2" eb="3">
      <t>メイ</t>
    </rPh>
    <phoneticPr fontId="3"/>
  </si>
  <si>
    <t>　</t>
    <phoneticPr fontId="3"/>
  </si>
  <si>
    <t>子ども基金収支報告書</t>
    <rPh sb="0" eb="1">
      <t>コ</t>
    </rPh>
    <rPh sb="3" eb="5">
      <t>キキン</t>
    </rPh>
    <rPh sb="5" eb="7">
      <t>シュウシ</t>
    </rPh>
    <rPh sb="7" eb="9">
      <t>ホウコク</t>
    </rPh>
    <rPh sb="9" eb="10">
      <t>ショ</t>
    </rPh>
    <phoneticPr fontId="3"/>
  </si>
  <si>
    <t>申請者名：</t>
    <rPh sb="0" eb="3">
      <t>シンセイシャ</t>
    </rPh>
    <rPh sb="3" eb="4">
      <t>メイ</t>
    </rPh>
    <phoneticPr fontId="3"/>
  </si>
  <si>
    <r>
      <t>団体名：</t>
    </r>
    <r>
      <rPr>
        <b/>
        <sz val="11"/>
        <color rgb="FFFF0000"/>
        <rFont val="メイリオ"/>
        <family val="3"/>
        <charset val="128"/>
      </rPr>
      <t>せたがやの会</t>
    </r>
    <rPh sb="0" eb="2">
      <t>ダンタイ</t>
    </rPh>
    <rPh sb="2" eb="3">
      <t>メイ</t>
    </rPh>
    <rPh sb="9" eb="10">
      <t>カイ</t>
    </rPh>
    <phoneticPr fontId="3"/>
  </si>
  <si>
    <r>
      <t>申請者名：</t>
    </r>
    <r>
      <rPr>
        <b/>
        <sz val="11"/>
        <color rgb="FFFF0000"/>
        <rFont val="メイリオ"/>
        <family val="3"/>
        <charset val="128"/>
      </rPr>
      <t>世田谷　花子</t>
    </r>
    <rPh sb="0" eb="3">
      <t>シンセイシャ</t>
    </rPh>
    <rPh sb="3" eb="4">
      <t>メイ</t>
    </rPh>
    <rPh sb="5" eb="8">
      <t>セタガヤ</t>
    </rPh>
    <rPh sb="9" eb="11">
      <t>ハナコ</t>
    </rPh>
    <phoneticPr fontId="3"/>
  </si>
  <si>
    <t>会費</t>
    <rPh sb="0" eb="2">
      <t>カイヒ</t>
    </rPh>
    <phoneticPr fontId="3"/>
  </si>
  <si>
    <t>交流会用消耗品費</t>
    <rPh sb="0" eb="3">
      <t>コウリュウカイ</t>
    </rPh>
    <rPh sb="3" eb="4">
      <t>ヨウ</t>
    </rPh>
    <rPh sb="4" eb="7">
      <t>ショウモウヒン</t>
    </rPh>
    <rPh sb="7" eb="8">
      <t>ヒ</t>
    </rPh>
    <phoneticPr fontId="3"/>
  </si>
  <si>
    <t>●●の購入</t>
    <rPh sb="3" eb="5">
      <t>コウニュウ</t>
    </rPh>
    <phoneticPr fontId="3"/>
  </si>
  <si>
    <t>会場費（●●●円×●回）</t>
    <rPh sb="0" eb="2">
      <t>カイジョウ</t>
    </rPh>
    <rPh sb="2" eb="3">
      <t>ヒ</t>
    </rPh>
    <rPh sb="7" eb="8">
      <t>エン</t>
    </rPh>
    <rPh sb="10" eb="11">
      <t>カイ</t>
    </rPh>
    <phoneticPr fontId="3"/>
  </si>
  <si>
    <t>チラシ印刷費（●●●円×●回）</t>
    <rPh sb="3" eb="5">
      <t>インサツ</t>
    </rPh>
    <rPh sb="5" eb="6">
      <t>ヒ</t>
    </rPh>
    <rPh sb="10" eb="11">
      <t>エン</t>
    </rPh>
    <rPh sb="13" eb="14">
      <t>カイ</t>
    </rPh>
    <phoneticPr fontId="3"/>
  </si>
  <si>
    <t>講師打合せ用菓子・お茶代</t>
    <rPh sb="0" eb="2">
      <t>コウシ</t>
    </rPh>
    <rPh sb="2" eb="4">
      <t>ウチアワ</t>
    </rPh>
    <rPh sb="5" eb="6">
      <t>ヨウ</t>
    </rPh>
    <rPh sb="6" eb="8">
      <t>カシ</t>
    </rPh>
    <rPh sb="10" eb="12">
      <t>チャダイ</t>
    </rPh>
    <phoneticPr fontId="3"/>
  </si>
  <si>
    <t>講師謝礼</t>
    <rPh sb="0" eb="2">
      <t>コウシ</t>
    </rPh>
    <rPh sb="2" eb="4">
      <t>シャレイ</t>
    </rPh>
    <phoneticPr fontId="3"/>
  </si>
  <si>
    <t>当日運営スタッフ</t>
    <rPh sb="0" eb="2">
      <t>トウジツ</t>
    </rPh>
    <rPh sb="2" eb="4">
      <t>ウンエイ</t>
    </rPh>
    <phoneticPr fontId="3"/>
  </si>
  <si>
    <t>チラシ送付用切手代（●円×●●通）</t>
    <rPh sb="3" eb="5">
      <t>ソウフ</t>
    </rPh>
    <rPh sb="5" eb="6">
      <t>ヨウ</t>
    </rPh>
    <rPh sb="6" eb="8">
      <t>キッテ</t>
    </rPh>
    <rPh sb="8" eb="9">
      <t>ダイ</t>
    </rPh>
    <rPh sb="11" eb="12">
      <t>エン</t>
    </rPh>
    <rPh sb="15" eb="16">
      <t>ツウ</t>
    </rPh>
    <phoneticPr fontId="3"/>
  </si>
  <si>
    <r>
      <t xml:space="preserve">その他（ </t>
    </r>
    <r>
      <rPr>
        <b/>
        <sz val="10"/>
        <color rgb="FFFF0000"/>
        <rFont val="Meiryo UI"/>
        <family val="3"/>
        <charset val="128"/>
      </rPr>
      <t>郵送</t>
    </r>
    <r>
      <rPr>
        <b/>
        <sz val="11"/>
        <rFont val="ＭＳ Ｐゴシック"/>
        <family val="3"/>
        <charset val="128"/>
      </rPr>
      <t>費）</t>
    </r>
    <rPh sb="2" eb="3">
      <t>タ</t>
    </rPh>
    <rPh sb="5" eb="8">
      <t>ユウソウヒ</t>
    </rPh>
    <rPh sb="7" eb="8">
      <t>ヒ</t>
    </rPh>
    <phoneticPr fontId="3"/>
  </si>
  <si>
    <r>
      <t>③世田谷区子ども基金助成金に関する収支計算　</t>
    </r>
    <r>
      <rPr>
        <b/>
        <sz val="8"/>
        <rFont val="ＭＳ Ｐゴシック"/>
        <family val="3"/>
        <charset val="128"/>
      </rPr>
      <t>　※（Ａ）－（Ｂ）がプラスになる場合、区への返還金が生じます</t>
    </r>
    <phoneticPr fontId="3"/>
  </si>
  <si>
    <r>
      <t>③世田谷区子ども基金助成金に関する収支計算</t>
    </r>
    <r>
      <rPr>
        <b/>
        <sz val="8"/>
        <rFont val="ＭＳ Ｐゴシック"/>
        <family val="3"/>
        <charset val="128"/>
      </rPr>
      <t>　　※（Ａ）－（Ｂ）がプラスになる場合、区への返還金が生じます</t>
    </r>
    <phoneticPr fontId="3"/>
  </si>
  <si>
    <r>
      <rPr>
        <b/>
        <sz val="12"/>
        <rFont val="ＭＳ Ｐゴシック"/>
        <family val="3"/>
        <charset val="128"/>
      </rPr>
      <t>③世田谷区子ども基金助成金に関する収支計算</t>
    </r>
    <r>
      <rPr>
        <sz val="12"/>
        <rFont val="ＭＳ Ｐゴシック"/>
        <family val="3"/>
        <charset val="128"/>
      </rPr>
      <t>　</t>
    </r>
    <r>
      <rPr>
        <b/>
        <sz val="8"/>
        <rFont val="ＭＳ Ｐゴシック"/>
        <family val="3"/>
        <charset val="128"/>
      </rPr>
      <t>　※（Ａ）－（Ｂ）がプラスになる場合、区への返還金が生じます</t>
    </r>
    <rPh sb="1" eb="5">
      <t>セタガヤク</t>
    </rPh>
    <rPh sb="5" eb="6">
      <t>コ</t>
    </rPh>
    <rPh sb="8" eb="10">
      <t>キキン</t>
    </rPh>
    <rPh sb="10" eb="13">
      <t>ジョセイキン</t>
    </rPh>
    <rPh sb="14" eb="15">
      <t>カン</t>
    </rPh>
    <rPh sb="17" eb="19">
      <t>シュウシ</t>
    </rPh>
    <rPh sb="19" eb="21">
      <t>ケイサン</t>
    </rPh>
    <rPh sb="38" eb="40">
      <t>バアイ</t>
    </rPh>
    <rPh sb="41" eb="42">
      <t>ク</t>
    </rPh>
    <rPh sb="44" eb="46">
      <t>ヘンカン</t>
    </rPh>
    <rPh sb="46" eb="47">
      <t>キン</t>
    </rPh>
    <rPh sb="48" eb="49">
      <t>ショウ</t>
    </rPh>
    <phoneticPr fontId="3"/>
  </si>
  <si>
    <t>300円×20組</t>
    <rPh sb="3" eb="4">
      <t>エン</t>
    </rPh>
    <rPh sb="7" eb="8">
      <t>クミ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</si>
</sst>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0"/>
      <name val="ＭＳ Ｐ明朝"/>
      <family val="1"/>
      <charset val="128"/>
    </font>
    <font>
      <i/>
      <sz val="10"/>
      <name val="ＭＳ 明朝"/>
      <family val="1"/>
      <charset val="128"/>
    </font>
    <font>
      <sz val="10.5"/>
      <name val="Century"/>
      <family val="1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i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9"/>
      </patternFill>
    </fill>
    <fill>
      <patternFill patternType="lightGray">
        <fgColor theme="6" tint="-0.2499465926084170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lightGray">
        <fgColor theme="6" tint="-0.24994659260841701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7" fillId="2" borderId="2" xfId="0" applyFont="1" applyFill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31" xfId="0" applyFont="1" applyBorder="1">
      <alignment vertical="center"/>
    </xf>
    <xf numFmtId="0" fontId="7" fillId="4" borderId="32" xfId="0" applyFont="1" applyFill="1" applyBorder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0" borderId="4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38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38" fontId="10" fillId="0" borderId="0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right" vertical="center"/>
    </xf>
    <xf numFmtId="38" fontId="1" fillId="2" borderId="44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38" fontId="0" fillId="0" borderId="13" xfId="1" applyFont="1" applyFill="1" applyBorder="1" applyAlignment="1">
      <alignment vertical="center"/>
    </xf>
    <xf numFmtId="0" fontId="0" fillId="0" borderId="22" xfId="0" applyFont="1" applyBorder="1">
      <alignment vertical="center"/>
    </xf>
    <xf numFmtId="38" fontId="0" fillId="0" borderId="23" xfId="1" applyFont="1" applyFill="1" applyBorder="1" applyAlignment="1">
      <alignment vertical="center"/>
    </xf>
    <xf numFmtId="0" fontId="0" fillId="5" borderId="54" xfId="0" applyFont="1" applyFill="1" applyBorder="1">
      <alignment vertical="center"/>
    </xf>
    <xf numFmtId="38" fontId="0" fillId="5" borderId="55" xfId="1" applyFont="1" applyFill="1" applyBorder="1" applyAlignment="1">
      <alignment vertical="center"/>
    </xf>
    <xf numFmtId="0" fontId="0" fillId="0" borderId="39" xfId="0" applyFont="1" applyBorder="1">
      <alignment vertical="center"/>
    </xf>
    <xf numFmtId="38" fontId="0" fillId="0" borderId="40" xfId="1" applyFont="1" applyFill="1" applyBorder="1" applyAlignment="1">
      <alignment vertical="center"/>
    </xf>
    <xf numFmtId="0" fontId="0" fillId="0" borderId="50" xfId="0" applyFont="1" applyBorder="1">
      <alignment vertical="center"/>
    </xf>
    <xf numFmtId="38" fontId="0" fillId="0" borderId="51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51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43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38" fontId="0" fillId="3" borderId="45" xfId="0" applyNumberFormat="1" applyFont="1" applyFill="1" applyBorder="1" applyAlignment="1">
      <alignment vertical="center"/>
    </xf>
    <xf numFmtId="0" fontId="14" fillId="3" borderId="3" xfId="0" applyFont="1" applyFill="1" applyBorder="1" applyAlignment="1">
      <alignment vertical="top"/>
    </xf>
    <xf numFmtId="0" fontId="0" fillId="0" borderId="16" xfId="0" applyFont="1" applyBorder="1" applyAlignment="1">
      <alignment horizontal="center" vertical="center"/>
    </xf>
    <xf numFmtId="38" fontId="0" fillId="0" borderId="24" xfId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/>
    </xf>
    <xf numFmtId="0" fontId="0" fillId="5" borderId="52" xfId="0" applyFont="1" applyFill="1" applyBorder="1" applyAlignment="1">
      <alignment horizontal="center" vertical="center"/>
    </xf>
    <xf numFmtId="38" fontId="0" fillId="5" borderId="53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38" fontId="0" fillId="0" borderId="49" xfId="1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38" fontId="0" fillId="0" borderId="38" xfId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>
      <alignment vertical="center"/>
    </xf>
    <xf numFmtId="0" fontId="0" fillId="0" borderId="49" xfId="0" applyFont="1" applyBorder="1">
      <alignment vertical="center"/>
    </xf>
    <xf numFmtId="38" fontId="0" fillId="0" borderId="46" xfId="1" applyFont="1" applyFill="1" applyBorder="1" applyAlignment="1">
      <alignment vertical="center"/>
    </xf>
    <xf numFmtId="0" fontId="0" fillId="0" borderId="36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12" fillId="0" borderId="35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>
      <alignment vertical="center"/>
    </xf>
    <xf numFmtId="0" fontId="7" fillId="3" borderId="34" xfId="0" applyFont="1" applyFill="1" applyBorder="1" applyAlignment="1">
      <alignment horizontal="left" vertical="top"/>
    </xf>
    <xf numFmtId="176" fontId="0" fillId="3" borderId="5" xfId="0" applyNumberFormat="1" applyFont="1" applyFill="1" applyBorder="1" applyAlignment="1">
      <alignment horizontal="right" vertical="center"/>
    </xf>
    <xf numFmtId="0" fontId="12" fillId="0" borderId="27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 shrinkToFit="1"/>
    </xf>
    <xf numFmtId="176" fontId="2" fillId="4" borderId="33" xfId="0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2" fillId="7" borderId="0" xfId="0" applyFont="1" applyFill="1">
      <alignment vertical="center"/>
    </xf>
    <xf numFmtId="0" fontId="8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2" fillId="7" borderId="4" xfId="0" applyFont="1" applyFill="1" applyBorder="1" applyAlignment="1">
      <alignment vertical="center"/>
    </xf>
    <xf numFmtId="0" fontId="2" fillId="7" borderId="4" xfId="0" applyFont="1" applyFill="1" applyBorder="1">
      <alignment vertical="center"/>
    </xf>
    <xf numFmtId="0" fontId="2" fillId="7" borderId="0" xfId="0" applyFont="1" applyFill="1" applyBorder="1">
      <alignment vertical="center"/>
    </xf>
    <xf numFmtId="0" fontId="2" fillId="7" borderId="47" xfId="0" applyFont="1" applyFill="1" applyBorder="1">
      <alignment vertical="center"/>
    </xf>
    <xf numFmtId="0" fontId="2" fillId="7" borderId="4" xfId="0" applyFont="1" applyFill="1" applyBorder="1" applyAlignment="1">
      <alignment horizontal="right" vertical="center"/>
    </xf>
    <xf numFmtId="0" fontId="6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4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6" fillId="7" borderId="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2" fillId="7" borderId="26" xfId="0" applyFont="1" applyFill="1" applyBorder="1">
      <alignment vertical="center"/>
    </xf>
    <xf numFmtId="0" fontId="7" fillId="8" borderId="34" xfId="0" applyFont="1" applyFill="1" applyBorder="1" applyAlignment="1">
      <alignment horizontal="left" vertical="top"/>
    </xf>
    <xf numFmtId="176" fontId="18" fillId="8" borderId="5" xfId="0" applyNumberFormat="1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left" vertical="top"/>
    </xf>
    <xf numFmtId="0" fontId="12" fillId="7" borderId="27" xfId="0" applyFont="1" applyFill="1" applyBorder="1">
      <alignment vertical="center"/>
    </xf>
    <xf numFmtId="0" fontId="0" fillId="7" borderId="4" xfId="0" applyFont="1" applyFill="1" applyBorder="1" applyAlignment="1">
      <alignment horizontal="left" vertical="center"/>
    </xf>
    <xf numFmtId="176" fontId="18" fillId="7" borderId="6" xfId="0" applyNumberFormat="1" applyFont="1" applyFill="1" applyBorder="1" applyAlignment="1">
      <alignment horizontal="right" vertical="center"/>
    </xf>
    <xf numFmtId="0" fontId="0" fillId="7" borderId="14" xfId="0" applyFont="1" applyFill="1" applyBorder="1" applyAlignment="1">
      <alignment horizontal="center" vertical="center" shrinkToFit="1"/>
    </xf>
    <xf numFmtId="176" fontId="18" fillId="7" borderId="15" xfId="0" applyNumberFormat="1" applyFont="1" applyFill="1" applyBorder="1" applyAlignment="1">
      <alignment horizontal="right" vertical="center"/>
    </xf>
    <xf numFmtId="0" fontId="0" fillId="7" borderId="4" xfId="0" applyFont="1" applyFill="1" applyBorder="1" applyAlignment="1">
      <alignment horizontal="center" vertical="center" shrinkToFit="1"/>
    </xf>
    <xf numFmtId="176" fontId="0" fillId="7" borderId="13" xfId="0" applyNumberFormat="1" applyFont="1" applyFill="1" applyBorder="1" applyAlignment="1">
      <alignment horizontal="right" vertical="center"/>
    </xf>
    <xf numFmtId="0" fontId="12" fillId="7" borderId="30" xfId="0" applyFont="1" applyFill="1" applyBorder="1" applyAlignment="1">
      <alignment vertical="center" shrinkToFit="1"/>
    </xf>
    <xf numFmtId="0" fontId="0" fillId="7" borderId="1" xfId="0" applyFont="1" applyFill="1" applyBorder="1" applyAlignment="1">
      <alignment horizontal="center" vertical="center"/>
    </xf>
    <xf numFmtId="176" fontId="0" fillId="7" borderId="7" xfId="0" applyNumberFormat="1" applyFont="1" applyFill="1" applyBorder="1" applyAlignment="1">
      <alignment horizontal="right" vertical="center"/>
    </xf>
    <xf numFmtId="0" fontId="0" fillId="7" borderId="31" xfId="0" applyFont="1" applyFill="1" applyBorder="1">
      <alignment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38" fontId="18" fillId="7" borderId="24" xfId="1" applyFont="1" applyFill="1" applyBorder="1" applyAlignment="1">
      <alignment vertical="center"/>
    </xf>
    <xf numFmtId="0" fontId="19" fillId="7" borderId="0" xfId="0" applyFont="1" applyFill="1" applyBorder="1">
      <alignment vertical="center"/>
    </xf>
    <xf numFmtId="38" fontId="19" fillId="7" borderId="13" xfId="1" applyFont="1" applyFill="1" applyBorder="1" applyAlignment="1">
      <alignment vertical="center"/>
    </xf>
    <xf numFmtId="0" fontId="0" fillId="7" borderId="20" xfId="0" applyFont="1" applyFill="1" applyBorder="1" applyAlignment="1">
      <alignment horizontal="center" vertical="center"/>
    </xf>
    <xf numFmtId="38" fontId="18" fillId="7" borderId="21" xfId="1" applyFont="1" applyFill="1" applyBorder="1" applyAlignment="1">
      <alignment vertical="center"/>
    </xf>
    <xf numFmtId="0" fontId="19" fillId="7" borderId="22" xfId="0" applyFont="1" applyFill="1" applyBorder="1">
      <alignment vertical="center"/>
    </xf>
    <xf numFmtId="38" fontId="19" fillId="7" borderId="23" xfId="1" applyFont="1" applyFill="1" applyBorder="1" applyAlignment="1">
      <alignment vertical="center"/>
    </xf>
    <xf numFmtId="0" fontId="0" fillId="9" borderId="52" xfId="0" applyFont="1" applyFill="1" applyBorder="1" applyAlignment="1">
      <alignment horizontal="center" vertical="center"/>
    </xf>
    <xf numFmtId="38" fontId="18" fillId="9" borderId="53" xfId="1" applyFont="1" applyFill="1" applyBorder="1" applyAlignment="1">
      <alignment vertical="center"/>
    </xf>
    <xf numFmtId="0" fontId="19" fillId="9" borderId="54" xfId="0" applyFont="1" applyFill="1" applyBorder="1">
      <alignment vertical="center"/>
    </xf>
    <xf numFmtId="38" fontId="19" fillId="9" borderId="55" xfId="1" applyFont="1" applyFill="1" applyBorder="1" applyAlignment="1">
      <alignment vertical="center"/>
    </xf>
    <xf numFmtId="38" fontId="0" fillId="7" borderId="17" xfId="1" applyFont="1" applyFill="1" applyBorder="1" applyAlignment="1">
      <alignment vertical="center"/>
    </xf>
    <xf numFmtId="0" fontId="0" fillId="7" borderId="48" xfId="0" applyFont="1" applyFill="1" applyBorder="1" applyAlignment="1">
      <alignment horizontal="center" vertical="center"/>
    </xf>
    <xf numFmtId="38" fontId="0" fillId="7" borderId="49" xfId="1" applyFont="1" applyFill="1" applyBorder="1" applyAlignment="1">
      <alignment vertical="center"/>
    </xf>
    <xf numFmtId="38" fontId="0" fillId="9" borderId="53" xfId="1" applyFont="1" applyFill="1" applyBorder="1" applyAlignment="1">
      <alignment vertical="center"/>
    </xf>
    <xf numFmtId="0" fontId="19" fillId="7" borderId="37" xfId="0" applyFont="1" applyFill="1" applyBorder="1" applyAlignment="1">
      <alignment horizontal="center" vertical="center"/>
    </xf>
    <xf numFmtId="38" fontId="19" fillId="7" borderId="38" xfId="1" applyFont="1" applyFill="1" applyBorder="1" applyAlignment="1">
      <alignment vertical="center"/>
    </xf>
    <xf numFmtId="0" fontId="19" fillId="7" borderId="39" xfId="0" applyFont="1" applyFill="1" applyBorder="1">
      <alignment vertical="center"/>
    </xf>
    <xf numFmtId="38" fontId="19" fillId="7" borderId="40" xfId="1" applyFont="1" applyFill="1" applyBorder="1" applyAlignment="1">
      <alignment vertical="center"/>
    </xf>
    <xf numFmtId="0" fontId="19" fillId="7" borderId="50" xfId="0" applyFont="1" applyFill="1" applyBorder="1">
      <alignment vertical="center"/>
    </xf>
    <xf numFmtId="38" fontId="19" fillId="7" borderId="51" xfId="1" applyFont="1" applyFill="1" applyBorder="1" applyAlignment="1">
      <alignment vertical="center"/>
    </xf>
    <xf numFmtId="38" fontId="19" fillId="9" borderId="53" xfId="1" applyFont="1" applyFill="1" applyBorder="1" applyAlignment="1">
      <alignment vertical="center"/>
    </xf>
    <xf numFmtId="0" fontId="19" fillId="7" borderId="16" xfId="0" applyFont="1" applyFill="1" applyBorder="1" applyAlignment="1">
      <alignment horizontal="center" vertical="center"/>
    </xf>
    <xf numFmtId="38" fontId="19" fillId="7" borderId="17" xfId="1" applyFont="1" applyFill="1" applyBorder="1" applyAlignment="1">
      <alignment vertical="center"/>
    </xf>
    <xf numFmtId="38" fontId="19" fillId="7" borderId="7" xfId="1" applyFont="1" applyFill="1" applyBorder="1" applyAlignment="1">
      <alignment vertical="center"/>
    </xf>
    <xf numFmtId="38" fontId="19" fillId="7" borderId="21" xfId="1" applyFont="1" applyFill="1" applyBorder="1" applyAlignment="1">
      <alignment vertical="center"/>
    </xf>
    <xf numFmtId="38" fontId="19" fillId="7" borderId="24" xfId="1" applyFont="1" applyFill="1" applyBorder="1" applyAlignment="1">
      <alignment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>
      <alignment vertical="center"/>
    </xf>
    <xf numFmtId="3" fontId="19" fillId="7" borderId="38" xfId="0" applyNumberFormat="1" applyFont="1" applyFill="1" applyBorder="1">
      <alignment vertical="center"/>
    </xf>
    <xf numFmtId="0" fontId="0" fillId="7" borderId="39" xfId="0" applyFont="1" applyFill="1" applyBorder="1">
      <alignment vertical="center"/>
    </xf>
    <xf numFmtId="0" fontId="0" fillId="7" borderId="40" xfId="0" applyFont="1" applyFill="1" applyBorder="1">
      <alignment vertical="center"/>
    </xf>
    <xf numFmtId="0" fontId="0" fillId="7" borderId="49" xfId="0" applyFont="1" applyFill="1" applyBorder="1">
      <alignment vertical="center"/>
    </xf>
    <xf numFmtId="0" fontId="0" fillId="7" borderId="48" xfId="0" applyFont="1" applyFill="1" applyBorder="1">
      <alignment vertical="center"/>
    </xf>
    <xf numFmtId="0" fontId="0" fillId="7" borderId="51" xfId="0" applyFont="1" applyFill="1" applyBorder="1">
      <alignment vertical="center"/>
    </xf>
    <xf numFmtId="0" fontId="0" fillId="9" borderId="54" xfId="0" applyFont="1" applyFill="1" applyBorder="1">
      <alignment vertical="center"/>
    </xf>
    <xf numFmtId="38" fontId="0" fillId="9" borderId="55" xfId="1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38" fontId="0" fillId="7" borderId="21" xfId="1" applyFont="1" applyFill="1" applyBorder="1" applyAlignment="1">
      <alignment vertical="center"/>
    </xf>
    <xf numFmtId="0" fontId="0" fillId="7" borderId="20" xfId="0" applyFont="1" applyFill="1" applyBorder="1">
      <alignment vertical="center"/>
    </xf>
    <xf numFmtId="38" fontId="0" fillId="7" borderId="24" xfId="1" applyFont="1" applyFill="1" applyBorder="1" applyAlignment="1">
      <alignment vertical="center"/>
    </xf>
    <xf numFmtId="38" fontId="19" fillId="7" borderId="46" xfId="1" applyFont="1" applyFill="1" applyBorder="1" applyAlignment="1">
      <alignment vertical="center"/>
    </xf>
    <xf numFmtId="0" fontId="0" fillId="7" borderId="19" xfId="0" applyFont="1" applyFill="1" applyBorder="1">
      <alignment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50" xfId="0" applyFont="1" applyFill="1" applyBorder="1">
      <alignment vertical="center"/>
    </xf>
    <xf numFmtId="0" fontId="12" fillId="7" borderId="35" xfId="0" applyFont="1" applyFill="1" applyBorder="1" applyAlignment="1">
      <alignment vertical="center" shrinkToFit="1"/>
    </xf>
    <xf numFmtId="0" fontId="19" fillId="7" borderId="41" xfId="0" applyFont="1" applyFill="1" applyBorder="1" applyAlignment="1">
      <alignment horizontal="center" vertical="center"/>
    </xf>
    <xf numFmtId="3" fontId="19" fillId="7" borderId="36" xfId="0" applyNumberFormat="1" applyFont="1" applyFill="1" applyBorder="1">
      <alignment vertical="center"/>
    </xf>
    <xf numFmtId="0" fontId="0" fillId="7" borderId="42" xfId="0" applyFont="1" applyFill="1" applyBorder="1">
      <alignment vertical="center"/>
    </xf>
    <xf numFmtId="0" fontId="19" fillId="7" borderId="43" xfId="0" applyFont="1" applyFill="1" applyBorder="1">
      <alignment vertical="center"/>
    </xf>
    <xf numFmtId="0" fontId="12" fillId="7" borderId="25" xfId="0" applyFont="1" applyFill="1" applyBorder="1" applyAlignment="1">
      <alignment vertical="center" shrinkToFit="1"/>
    </xf>
    <xf numFmtId="0" fontId="0" fillId="7" borderId="9" xfId="0" applyFont="1" applyFill="1" applyBorder="1" applyAlignment="1">
      <alignment horizontal="center" vertical="center"/>
    </xf>
    <xf numFmtId="0" fontId="0" fillId="7" borderId="10" xfId="0" applyFont="1" applyFill="1" applyBorder="1">
      <alignment vertical="center"/>
    </xf>
    <xf numFmtId="0" fontId="0" fillId="7" borderId="11" xfId="0" applyFont="1" applyFill="1" applyBorder="1">
      <alignment vertical="center"/>
    </xf>
    <xf numFmtId="0" fontId="19" fillId="7" borderId="12" xfId="0" applyFont="1" applyFill="1" applyBorder="1">
      <alignment vertical="center"/>
    </xf>
    <xf numFmtId="0" fontId="7" fillId="8" borderId="3" xfId="0" applyFont="1" applyFill="1" applyBorder="1" applyAlignment="1">
      <alignment vertical="top"/>
    </xf>
    <xf numFmtId="38" fontId="19" fillId="8" borderId="45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top"/>
    </xf>
    <xf numFmtId="38" fontId="15" fillId="7" borderId="0" xfId="0" applyNumberFormat="1" applyFont="1" applyFill="1" applyBorder="1" applyAlignment="1">
      <alignment horizontal="right" vertical="center"/>
    </xf>
    <xf numFmtId="0" fontId="7" fillId="7" borderId="0" xfId="0" applyFont="1" applyFill="1" applyBorder="1" applyAlignment="1">
      <alignment vertical="top"/>
    </xf>
    <xf numFmtId="38" fontId="15" fillId="7" borderId="0" xfId="0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vertical="top"/>
    </xf>
    <xf numFmtId="38" fontId="19" fillId="10" borderId="44" xfId="0" applyNumberFormat="1" applyFont="1" applyFill="1" applyBorder="1" applyAlignment="1">
      <alignment horizontal="right" vertical="center"/>
    </xf>
    <xf numFmtId="176" fontId="18" fillId="11" borderId="33" xfId="0" applyNumberFormat="1" applyFont="1" applyFill="1" applyBorder="1" applyAlignment="1">
      <alignment horizontal="right" vertical="center"/>
    </xf>
    <xf numFmtId="0" fontId="7" fillId="11" borderId="32" xfId="0" applyFont="1" applyFill="1" applyBorder="1" applyAlignment="1">
      <alignment horizontal="left" vertical="top"/>
    </xf>
    <xf numFmtId="0" fontId="7" fillId="10" borderId="2" xfId="0" applyFont="1" applyFill="1" applyBorder="1" applyAlignment="1">
      <alignment horizontal="left" vertical="top"/>
    </xf>
    <xf numFmtId="0" fontId="12" fillId="7" borderId="30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left" vertical="center"/>
    </xf>
    <xf numFmtId="0" fontId="19" fillId="7" borderId="56" xfId="0" applyFont="1" applyFill="1" applyBorder="1" applyAlignment="1">
      <alignment horizontal="left" vertical="center" shrinkToFit="1"/>
    </xf>
    <xf numFmtId="0" fontId="21" fillId="7" borderId="14" xfId="0" applyFont="1" applyFill="1" applyBorder="1" applyAlignment="1">
      <alignment horizontal="left" vertical="center" shrinkToFit="1"/>
    </xf>
    <xf numFmtId="0" fontId="21" fillId="7" borderId="57" xfId="0" applyFont="1" applyFill="1" applyBorder="1" applyAlignment="1">
      <alignment horizontal="left" vertical="center" shrinkToFit="1"/>
    </xf>
    <xf numFmtId="0" fontId="0" fillId="7" borderId="93" xfId="0" applyFont="1" applyFill="1" applyBorder="1" applyAlignment="1">
      <alignment horizontal="left" vertical="center" shrinkToFit="1"/>
    </xf>
    <xf numFmtId="0" fontId="0" fillId="7" borderId="94" xfId="0" applyFont="1" applyFill="1" applyBorder="1" applyAlignment="1">
      <alignment horizontal="left" vertical="center" shrinkToFit="1"/>
    </xf>
    <xf numFmtId="0" fontId="0" fillId="7" borderId="95" xfId="0" applyFont="1" applyFill="1" applyBorder="1" applyAlignment="1">
      <alignment horizontal="left" vertical="center" shrinkToFit="1"/>
    </xf>
    <xf numFmtId="0" fontId="5" fillId="7" borderId="0" xfId="0" applyFont="1" applyFill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0" fontId="6" fillId="7" borderId="64" xfId="0" applyFont="1" applyFill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0" fontId="0" fillId="7" borderId="78" xfId="0" applyFont="1" applyFill="1" applyBorder="1" applyAlignment="1">
      <alignment horizontal="left" vertical="center"/>
    </xf>
    <xf numFmtId="0" fontId="0" fillId="7" borderId="79" xfId="0" applyFont="1" applyFill="1" applyBorder="1" applyAlignment="1">
      <alignment horizontal="left" vertical="center"/>
    </xf>
    <xf numFmtId="0" fontId="0" fillId="7" borderId="80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20" fillId="7" borderId="47" xfId="0" applyFont="1" applyFill="1" applyBorder="1" applyAlignment="1">
      <alignment horizontal="left" vertical="center"/>
    </xf>
    <xf numFmtId="0" fontId="20" fillId="7" borderId="81" xfId="0" applyFont="1" applyFill="1" applyBorder="1" applyAlignment="1">
      <alignment horizontal="lef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12" fillId="7" borderId="73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7" borderId="9" xfId="0" applyFont="1" applyFill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2" fillId="7" borderId="75" xfId="0" applyFont="1" applyFill="1" applyBorder="1" applyAlignment="1">
      <alignment horizontal="left" vertical="top" wrapText="1" shrinkToFit="1"/>
    </xf>
    <xf numFmtId="0" fontId="12" fillId="7" borderId="86" xfId="0" applyFont="1" applyFill="1" applyBorder="1" applyAlignment="1">
      <alignment horizontal="left" vertical="top" shrinkToFit="1"/>
    </xf>
    <xf numFmtId="0" fontId="12" fillId="7" borderId="60" xfId="0" applyFont="1" applyFill="1" applyBorder="1" applyAlignment="1">
      <alignment horizontal="left" vertical="top" shrinkToFit="1"/>
    </xf>
    <xf numFmtId="0" fontId="19" fillId="7" borderId="98" xfId="0" applyFont="1" applyFill="1" applyBorder="1" applyAlignment="1">
      <alignment horizontal="left" vertical="center" shrinkToFit="1"/>
    </xf>
    <xf numFmtId="0" fontId="19" fillId="7" borderId="99" xfId="0" applyFont="1" applyFill="1" applyBorder="1" applyAlignment="1">
      <alignment horizontal="left" vertical="center" shrinkToFit="1"/>
    </xf>
    <xf numFmtId="0" fontId="19" fillId="7" borderId="100" xfId="0" applyFont="1" applyFill="1" applyBorder="1" applyAlignment="1">
      <alignment horizontal="left" vertical="center" shrinkToFit="1"/>
    </xf>
    <xf numFmtId="0" fontId="0" fillId="7" borderId="20" xfId="0" applyFont="1" applyFill="1" applyBorder="1" applyAlignment="1">
      <alignment horizontal="left" vertical="center" shrinkToFit="1"/>
    </xf>
    <xf numFmtId="0" fontId="0" fillId="7" borderId="22" xfId="0" applyFont="1" applyFill="1" applyBorder="1" applyAlignment="1">
      <alignment horizontal="left" vertical="center" shrinkToFit="1"/>
    </xf>
    <xf numFmtId="0" fontId="0" fillId="7" borderId="21" xfId="0" applyFont="1" applyFill="1" applyBorder="1" applyAlignment="1">
      <alignment horizontal="left" vertical="center" shrinkToFit="1"/>
    </xf>
    <xf numFmtId="0" fontId="0" fillId="9" borderId="52" xfId="0" applyFont="1" applyFill="1" applyBorder="1" applyAlignment="1">
      <alignment horizontal="right" vertical="center" shrinkToFit="1"/>
    </xf>
    <xf numFmtId="0" fontId="0" fillId="9" borderId="54" xfId="0" applyFont="1" applyFill="1" applyBorder="1" applyAlignment="1">
      <alignment horizontal="right" vertical="center" shrinkToFit="1"/>
    </xf>
    <xf numFmtId="0" fontId="0" fillId="9" borderId="53" xfId="0" applyFont="1" applyFill="1" applyBorder="1" applyAlignment="1">
      <alignment horizontal="right" vertical="center" shrinkToFit="1"/>
    </xf>
    <xf numFmtId="0" fontId="0" fillId="7" borderId="96" xfId="0" applyFont="1" applyFill="1" applyBorder="1" applyAlignment="1">
      <alignment horizontal="left" vertical="center" shrinkToFit="1"/>
    </xf>
    <xf numFmtId="0" fontId="0" fillId="7" borderId="97" xfId="0" applyFont="1" applyFill="1" applyBorder="1" applyAlignment="1">
      <alignment horizontal="left" vertical="center" shrinkToFit="1"/>
    </xf>
    <xf numFmtId="0" fontId="0" fillId="7" borderId="46" xfId="0" applyFont="1" applyFill="1" applyBorder="1" applyAlignment="1">
      <alignment horizontal="left" vertical="center" shrinkToFit="1"/>
    </xf>
    <xf numFmtId="0" fontId="6" fillId="7" borderId="37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9" fillId="7" borderId="87" xfId="0" applyFont="1" applyFill="1" applyBorder="1" applyAlignment="1">
      <alignment horizontal="center" vertical="center"/>
    </xf>
    <xf numFmtId="0" fontId="19" fillId="7" borderId="88" xfId="0" applyFont="1" applyFill="1" applyBorder="1" applyAlignment="1">
      <alignment horizontal="center" vertical="center"/>
    </xf>
    <xf numFmtId="0" fontId="19" fillId="7" borderId="89" xfId="0" applyFont="1" applyFill="1" applyBorder="1" applyAlignment="1">
      <alignment horizontal="center" vertical="center"/>
    </xf>
    <xf numFmtId="0" fontId="19" fillId="7" borderId="90" xfId="0" applyFont="1" applyFill="1" applyBorder="1" applyAlignment="1">
      <alignment horizontal="center" vertical="center"/>
    </xf>
    <xf numFmtId="0" fontId="19" fillId="7" borderId="91" xfId="0" applyFont="1" applyFill="1" applyBorder="1" applyAlignment="1">
      <alignment horizontal="center" vertical="center"/>
    </xf>
    <xf numFmtId="0" fontId="19" fillId="7" borderId="92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right" vertical="center" shrinkToFit="1"/>
    </xf>
    <xf numFmtId="0" fontId="0" fillId="9" borderId="19" xfId="0" applyFont="1" applyFill="1" applyBorder="1" applyAlignment="1">
      <alignment horizontal="right" vertical="center" shrinkToFit="1"/>
    </xf>
    <xf numFmtId="0" fontId="0" fillId="9" borderId="17" xfId="0" applyFont="1" applyFill="1" applyBorder="1" applyAlignment="1">
      <alignment horizontal="right" vertical="center" shrinkToFit="1"/>
    </xf>
    <xf numFmtId="0" fontId="12" fillId="7" borderId="75" xfId="0" applyFont="1" applyFill="1" applyBorder="1" applyAlignment="1">
      <alignment horizontal="left" vertical="top" shrinkToFit="1"/>
    </xf>
    <xf numFmtId="0" fontId="19" fillId="7" borderId="96" xfId="0" applyFont="1" applyFill="1" applyBorder="1" applyAlignment="1">
      <alignment horizontal="left" vertical="center" shrinkToFit="1"/>
    </xf>
    <xf numFmtId="0" fontId="19" fillId="7" borderId="97" xfId="0" applyFont="1" applyFill="1" applyBorder="1" applyAlignment="1">
      <alignment horizontal="left" vertical="center" shrinkToFit="1"/>
    </xf>
    <xf numFmtId="0" fontId="19" fillId="7" borderId="46" xfId="0" applyFont="1" applyFill="1" applyBorder="1" applyAlignment="1">
      <alignment horizontal="left" vertical="center" shrinkToFit="1"/>
    </xf>
    <xf numFmtId="0" fontId="12" fillId="7" borderId="82" xfId="0" applyFont="1" applyFill="1" applyBorder="1" applyAlignment="1">
      <alignment horizontal="left" vertical="top" shrinkToFit="1"/>
    </xf>
    <xf numFmtId="0" fontId="12" fillId="7" borderId="82" xfId="0" applyFont="1" applyFill="1" applyBorder="1" applyAlignment="1">
      <alignment horizontal="left" vertical="top" wrapText="1" shrinkToFit="1"/>
    </xf>
    <xf numFmtId="0" fontId="0" fillId="7" borderId="20" xfId="0" applyFont="1" applyFill="1" applyBorder="1" applyAlignment="1">
      <alignment horizontal="center" vertical="center" shrinkToFit="1"/>
    </xf>
    <xf numFmtId="0" fontId="0" fillId="7" borderId="22" xfId="0" applyFont="1" applyFill="1" applyBorder="1" applyAlignment="1">
      <alignment horizontal="center" vertical="center" shrinkToFit="1"/>
    </xf>
    <xf numFmtId="0" fontId="0" fillId="7" borderId="21" xfId="0" applyFont="1" applyFill="1" applyBorder="1" applyAlignment="1">
      <alignment horizontal="center" vertical="center" shrinkToFit="1"/>
    </xf>
    <xf numFmtId="0" fontId="0" fillId="7" borderId="93" xfId="0" applyFont="1" applyFill="1" applyBorder="1" applyAlignment="1">
      <alignment horizontal="center" vertical="center" shrinkToFit="1"/>
    </xf>
    <xf numFmtId="0" fontId="0" fillId="7" borderId="94" xfId="0" applyFont="1" applyFill="1" applyBorder="1" applyAlignment="1">
      <alignment horizontal="center" vertical="center" shrinkToFit="1"/>
    </xf>
    <xf numFmtId="0" fontId="0" fillId="7" borderId="95" xfId="0" applyFont="1" applyFill="1" applyBorder="1" applyAlignment="1">
      <alignment horizontal="center" vertical="center" shrinkToFit="1"/>
    </xf>
    <xf numFmtId="0" fontId="19" fillId="7" borderId="96" xfId="0" applyFont="1" applyFill="1" applyBorder="1" applyAlignment="1">
      <alignment horizontal="left" vertical="center"/>
    </xf>
    <xf numFmtId="0" fontId="19" fillId="7" borderId="97" xfId="0" applyFont="1" applyFill="1" applyBorder="1" applyAlignment="1">
      <alignment horizontal="left" vertical="center"/>
    </xf>
    <xf numFmtId="0" fontId="19" fillId="7" borderId="46" xfId="0" applyFont="1" applyFill="1" applyBorder="1" applyAlignment="1">
      <alignment horizontal="left" vertical="center"/>
    </xf>
    <xf numFmtId="0" fontId="0" fillId="7" borderId="93" xfId="0" applyFont="1" applyFill="1" applyBorder="1" applyAlignment="1">
      <alignment horizontal="left" vertical="center"/>
    </xf>
    <xf numFmtId="0" fontId="0" fillId="7" borderId="94" xfId="0" applyFont="1" applyFill="1" applyBorder="1" applyAlignment="1">
      <alignment horizontal="left" vertical="center"/>
    </xf>
    <xf numFmtId="0" fontId="0" fillId="7" borderId="95" xfId="0" applyFont="1" applyFill="1" applyBorder="1" applyAlignment="1">
      <alignment horizontal="left" vertical="center"/>
    </xf>
    <xf numFmtId="0" fontId="0" fillId="7" borderId="66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 horizontal="center" vertical="center"/>
    </xf>
    <xf numFmtId="0" fontId="0" fillId="7" borderId="68" xfId="0" applyFont="1" applyFill="1" applyBorder="1" applyAlignment="1">
      <alignment horizontal="center" vertical="center"/>
    </xf>
    <xf numFmtId="38" fontId="18" fillId="7" borderId="70" xfId="1" applyFont="1" applyFill="1" applyBorder="1" applyAlignment="1">
      <alignment horizontal="right" vertical="center"/>
    </xf>
    <xf numFmtId="38" fontId="18" fillId="7" borderId="71" xfId="1" applyFont="1" applyFill="1" applyBorder="1" applyAlignment="1">
      <alignment horizontal="right" vertical="center"/>
    </xf>
    <xf numFmtId="0" fontId="19" fillId="7" borderId="41" xfId="0" applyFont="1" applyFill="1" applyBorder="1" applyAlignment="1">
      <alignment horizontal="left" vertical="center"/>
    </xf>
    <xf numFmtId="0" fontId="19" fillId="7" borderId="42" xfId="0" applyFont="1" applyFill="1" applyBorder="1" applyAlignment="1">
      <alignment horizontal="left" vertical="center"/>
    </xf>
    <xf numFmtId="0" fontId="19" fillId="7" borderId="36" xfId="0" applyFont="1" applyFill="1" applyBorder="1" applyAlignment="1">
      <alignment horizontal="left" vertical="center"/>
    </xf>
    <xf numFmtId="0" fontId="0" fillId="7" borderId="72" xfId="0" applyFont="1" applyFill="1" applyBorder="1" applyAlignment="1">
      <alignment horizontal="left" vertical="center"/>
    </xf>
    <xf numFmtId="0" fontId="0" fillId="7" borderId="73" xfId="0" applyFont="1" applyFill="1" applyBorder="1" applyAlignment="1">
      <alignment horizontal="left" vertical="center"/>
    </xf>
    <xf numFmtId="0" fontId="0" fillId="7" borderId="7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83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7" borderId="84" xfId="0" applyFont="1" applyFill="1" applyBorder="1" applyAlignment="1">
      <alignment horizontal="center" vertical="center"/>
    </xf>
    <xf numFmtId="0" fontId="2" fillId="7" borderId="85" xfId="0" applyFont="1" applyFill="1" applyBorder="1" applyAlignment="1">
      <alignment horizontal="center" vertical="center"/>
    </xf>
    <xf numFmtId="0" fontId="0" fillId="7" borderId="62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38" fontId="18" fillId="7" borderId="58" xfId="1" applyFont="1" applyFill="1" applyBorder="1" applyAlignment="1">
      <alignment horizontal="right" vertical="center"/>
    </xf>
    <xf numFmtId="38" fontId="18" fillId="7" borderId="59" xfId="1" applyFont="1" applyFill="1" applyBorder="1" applyAlignment="1">
      <alignment horizontal="right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69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38" fontId="18" fillId="7" borderId="60" xfId="1" applyFont="1" applyFill="1" applyBorder="1" applyAlignment="1">
      <alignment vertical="center"/>
    </xf>
    <xf numFmtId="38" fontId="18" fillId="7" borderId="61" xfId="1" applyFont="1" applyFill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12" fillId="0" borderId="3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0" fillId="0" borderId="56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0" fillId="0" borderId="93" xfId="0" applyFont="1" applyBorder="1" applyAlignment="1">
      <alignment vertical="center" shrinkToFit="1"/>
    </xf>
    <xf numFmtId="0" fontId="0" fillId="0" borderId="94" xfId="0" applyFont="1" applyBorder="1" applyAlignment="1">
      <alignment vertical="center" shrinkToFit="1"/>
    </xf>
    <xf numFmtId="0" fontId="0" fillId="0" borderId="95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left" vertical="top" wrapText="1" shrinkToFit="1"/>
    </xf>
    <xf numFmtId="0" fontId="12" fillId="0" borderId="86" xfId="0" applyFont="1" applyFill="1" applyBorder="1" applyAlignment="1">
      <alignment horizontal="left" vertical="top" shrinkToFit="1"/>
    </xf>
    <xf numFmtId="0" fontId="12" fillId="0" borderId="60" xfId="0" applyFont="1" applyFill="1" applyBorder="1" applyAlignment="1">
      <alignment horizontal="left" vertical="top" shrinkToFit="1"/>
    </xf>
    <xf numFmtId="0" fontId="0" fillId="0" borderId="98" xfId="0" applyFont="1" applyFill="1" applyBorder="1" applyAlignment="1">
      <alignment horizontal="left" vertical="center" shrinkToFit="1"/>
    </xf>
    <xf numFmtId="0" fontId="0" fillId="0" borderId="99" xfId="0" applyFont="1" applyFill="1" applyBorder="1" applyAlignment="1">
      <alignment horizontal="left" vertical="center" shrinkToFit="1"/>
    </xf>
    <xf numFmtId="0" fontId="0" fillId="0" borderId="10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93" xfId="0" applyFont="1" applyFill="1" applyBorder="1" applyAlignment="1">
      <alignment horizontal="left" vertical="center" shrinkToFit="1"/>
    </xf>
    <xf numFmtId="0" fontId="0" fillId="0" borderId="94" xfId="0" applyFont="1" applyFill="1" applyBorder="1" applyAlignment="1">
      <alignment horizontal="left" vertical="center" shrinkToFit="1"/>
    </xf>
    <xf numFmtId="0" fontId="0" fillId="0" borderId="95" xfId="0" applyFont="1" applyFill="1" applyBorder="1" applyAlignment="1">
      <alignment horizontal="left" vertical="center" shrinkToFit="1"/>
    </xf>
    <xf numFmtId="0" fontId="0" fillId="5" borderId="52" xfId="0" applyFont="1" applyFill="1" applyBorder="1" applyAlignment="1">
      <alignment horizontal="right" vertical="center" shrinkToFit="1"/>
    </xf>
    <xf numFmtId="0" fontId="0" fillId="5" borderId="54" xfId="0" applyFont="1" applyFill="1" applyBorder="1" applyAlignment="1">
      <alignment horizontal="right" vertical="center" shrinkToFit="1"/>
    </xf>
    <xf numFmtId="0" fontId="0" fillId="5" borderId="53" xfId="0" applyFont="1" applyFill="1" applyBorder="1" applyAlignment="1">
      <alignment horizontal="right" vertical="center" shrinkToFit="1"/>
    </xf>
    <xf numFmtId="0" fontId="0" fillId="0" borderId="96" xfId="0" applyFont="1" applyFill="1" applyBorder="1" applyAlignment="1">
      <alignment horizontal="left" vertical="center" shrinkToFit="1"/>
    </xf>
    <xf numFmtId="0" fontId="0" fillId="0" borderId="97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6" borderId="87" xfId="0" applyFont="1" applyFill="1" applyBorder="1" applyAlignment="1">
      <alignment horizontal="center" vertical="center"/>
    </xf>
    <xf numFmtId="0" fontId="0" fillId="6" borderId="88" xfId="0" applyFont="1" applyFill="1" applyBorder="1" applyAlignment="1">
      <alignment horizontal="center" vertical="center"/>
    </xf>
    <xf numFmtId="0" fontId="0" fillId="6" borderId="89" xfId="0" applyFont="1" applyFill="1" applyBorder="1" applyAlignment="1">
      <alignment horizontal="center" vertical="center"/>
    </xf>
    <xf numFmtId="0" fontId="0" fillId="6" borderId="90" xfId="0" applyFont="1" applyFill="1" applyBorder="1" applyAlignment="1">
      <alignment horizontal="center" vertical="center"/>
    </xf>
    <xf numFmtId="0" fontId="0" fillId="6" borderId="91" xfId="0" applyFont="1" applyFill="1" applyBorder="1" applyAlignment="1">
      <alignment horizontal="center" vertical="center"/>
    </xf>
    <xf numFmtId="0" fontId="0" fillId="6" borderId="92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right" vertical="center" shrinkToFit="1"/>
    </xf>
    <xf numFmtId="0" fontId="0" fillId="5" borderId="19" xfId="0" applyFont="1" applyFill="1" applyBorder="1" applyAlignment="1">
      <alignment horizontal="right" vertical="center" shrinkToFit="1"/>
    </xf>
    <xf numFmtId="0" fontId="0" fillId="5" borderId="17" xfId="0" applyFont="1" applyFill="1" applyBorder="1" applyAlignment="1">
      <alignment horizontal="right" vertical="center" shrinkToFit="1"/>
    </xf>
    <xf numFmtId="0" fontId="12" fillId="0" borderId="75" xfId="0" applyFont="1" applyFill="1" applyBorder="1" applyAlignment="1">
      <alignment horizontal="left" vertical="top" shrinkToFit="1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 shrinkToFit="1"/>
    </xf>
    <xf numFmtId="0" fontId="12" fillId="0" borderId="82" xfId="0" applyFont="1" applyFill="1" applyBorder="1" applyAlignment="1">
      <alignment horizontal="left" vertical="top" shrinkToFit="1"/>
    </xf>
    <xf numFmtId="0" fontId="12" fillId="0" borderId="82" xfId="0" applyFont="1" applyFill="1" applyBorder="1" applyAlignment="1">
      <alignment horizontal="left" vertical="top" wrapText="1" shrinkToFit="1"/>
    </xf>
    <xf numFmtId="0" fontId="12" fillId="0" borderId="82" xfId="0" applyFont="1" applyBorder="1" applyAlignment="1">
      <alignment horizontal="left" vertical="top" shrinkToFit="1"/>
    </xf>
    <xf numFmtId="0" fontId="0" fillId="0" borderId="96" xfId="0" applyFont="1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77" fontId="2" fillId="0" borderId="70" xfId="0" applyNumberFormat="1" applyFont="1" applyBorder="1" applyAlignment="1">
      <alignment horizontal="right" vertical="center"/>
    </xf>
    <xf numFmtId="177" fontId="2" fillId="0" borderId="7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right" vertical="center"/>
    </xf>
    <xf numFmtId="177" fontId="2" fillId="0" borderId="59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628651</xdr:colOff>
      <xdr:row>1</xdr:row>
      <xdr:rowOff>85726</xdr:rowOff>
    </xdr:from>
    <xdr:to>
      <xdr:col>9</xdr:col>
      <xdr:colOff>457200</xdr:colOff>
      <xdr:row>3</xdr:row>
      <xdr:rowOff>76201</xdr:rowOff>
    </xdr:to>
    <xdr:sp macro="" textlink="">
      <xdr:nvSpPr>
        <xdr:cNvPr id="2" name="正方形/長方形 1"/>
        <xdr:cNvSpPr/>
      </xdr:nvSpPr>
      <xdr:spPr>
        <a:xfrm>
          <a:off x="6562726" y="266701"/>
          <a:ext cx="1733549" cy="514350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記入例</a:t>
          </a:r>
          <a:endParaRPr lang="en-US" altLang="ja-JP" sz="11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1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（返還金が</a:t>
          </a:r>
          <a:r>
            <a:rPr lang="ja-JP" altLang="en-US" sz="1100" b="1" u="sng" kern="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生じる</a:t>
          </a:r>
          <a:r>
            <a:rPr lang="ja-JP" altLang="en-US" sz="11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場合</a:t>
          </a:r>
          <a:r>
            <a:rPr lang="ja-JP" altLang="en-US" sz="11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1384300</xdr:colOff>
      <xdr:row>7</xdr:row>
      <xdr:rowOff>200025</xdr:rowOff>
    </xdr:from>
    <xdr:to>
      <xdr:col>5</xdr:col>
      <xdr:colOff>1905</xdr:colOff>
      <xdr:row>9</xdr:row>
      <xdr:rowOff>9525</xdr:rowOff>
    </xdr:to>
    <xdr:sp macro="" textlink="">
      <xdr:nvSpPr>
        <xdr:cNvPr id="4" name="角丸四角形吹き出し 3"/>
        <xdr:cNvSpPr/>
      </xdr:nvSpPr>
      <xdr:spPr>
        <a:xfrm>
          <a:off x="3067050" y="1946275"/>
          <a:ext cx="2116455" cy="323850"/>
        </a:xfrm>
        <a:prstGeom prst="wedgeRoundRectCallout">
          <a:avLst>
            <a:gd name="adj1" fmla="val 55464"/>
            <a:gd name="adj2" fmla="val -44821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 「助成決定額」を記入してください</a:t>
          </a:r>
          <a:r>
            <a:rPr lang="ja-JP" sz="9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。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0</xdr:colOff>
      <xdr:row>56</xdr:row>
      <xdr:rowOff>95251</xdr:rowOff>
    </xdr:from>
    <xdr:to>
      <xdr:col>9</xdr:col>
      <xdr:colOff>47625</xdr:colOff>
      <xdr:row>57</xdr:row>
      <xdr:rowOff>200025</xdr:rowOff>
    </xdr:to>
    <xdr:sp macro="" textlink="">
      <xdr:nvSpPr>
        <xdr:cNvPr id="6" name="角丸四角形吹き出し 5"/>
        <xdr:cNvSpPr/>
      </xdr:nvSpPr>
      <xdr:spPr>
        <a:xfrm>
          <a:off x="7029450" y="11363326"/>
          <a:ext cx="857250" cy="323849"/>
        </a:xfrm>
        <a:prstGeom prst="wedgeRoundRectCallout">
          <a:avLst>
            <a:gd name="adj1" fmla="val -67044"/>
            <a:gd name="adj2" fmla="val 27916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altLang="en-US" sz="1000" b="1" u="none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　返還金額　</a:t>
          </a:r>
          <a:endParaRPr lang="ja-JP" sz="1050" u="none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533399</xdr:colOff>
      <xdr:row>12</xdr:row>
      <xdr:rowOff>171450</xdr:rowOff>
    </xdr:from>
    <xdr:to>
      <xdr:col>4</xdr:col>
      <xdr:colOff>1573530</xdr:colOff>
      <xdr:row>15</xdr:row>
      <xdr:rowOff>114300</xdr:rowOff>
    </xdr:to>
    <xdr:sp macro="" textlink="">
      <xdr:nvSpPr>
        <xdr:cNvPr id="7" name="角丸四角形吹き出し 6"/>
        <xdr:cNvSpPr/>
      </xdr:nvSpPr>
      <xdr:spPr>
        <a:xfrm>
          <a:off x="2371724" y="3019425"/>
          <a:ext cx="3173731" cy="571500"/>
        </a:xfrm>
        <a:prstGeom prst="wedgeRoundRectCallout">
          <a:avLst>
            <a:gd name="adj1" fmla="val 54582"/>
            <a:gd name="adj2" fmla="val 3512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 「収入の合計額 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[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あ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] 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」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＞ 「支出の合計額 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[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い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] 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」の場合、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 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その差額が「返還金額」となります。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866775</xdr:colOff>
      <xdr:row>19</xdr:row>
      <xdr:rowOff>47626</xdr:rowOff>
    </xdr:from>
    <xdr:to>
      <xdr:col>5</xdr:col>
      <xdr:colOff>257177</xdr:colOff>
      <xdr:row>29</xdr:row>
      <xdr:rowOff>152400</xdr:rowOff>
    </xdr:to>
    <xdr:sp macro="" textlink="">
      <xdr:nvSpPr>
        <xdr:cNvPr id="8" name="角丸四角形吹き出し 7"/>
        <xdr:cNvSpPr/>
      </xdr:nvSpPr>
      <xdr:spPr>
        <a:xfrm>
          <a:off x="2705100" y="4324351"/>
          <a:ext cx="3209927" cy="1914524"/>
        </a:xfrm>
        <a:prstGeom prst="wedgeRoundRectCallout">
          <a:avLst>
            <a:gd name="adj1" fmla="val 63017"/>
            <a:gd name="adj2" fmla="val -44548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900" b="1" u="none" kern="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まずは</a:t>
          </a:r>
          <a:r>
            <a:rPr lang="ja-JP" altLang="en-US" sz="900" b="1" u="sng" kern="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子ども基金以外</a:t>
          </a:r>
          <a:r>
            <a:rPr lang="ja-JP" altLang="en-US" sz="900" b="1" u="sng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（自己資金・参加費等）の収入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から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支出に充ててください。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（例）記入例では、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　　　収入・・・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[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あ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]131,700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円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　　　支出・・・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[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い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]115,00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円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　　　差額・・・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16,700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円（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+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）＊返還金額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　　　充当できる金額・・・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(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Ａ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)100,000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円－差額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　　　　　　　　　　　</a:t>
          </a:r>
          <a:r>
            <a:rPr lang="ja-JP" altLang="en-US" sz="900" b="1" kern="100" baseline="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　　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＝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(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Ｂ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)83,300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円　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　　　　　→</a:t>
          </a: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83,300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円分を各費目に振り分けできます。</a:t>
          </a:r>
          <a:endParaRPr lang="en-US" altLang="ja-JP" sz="1000" b="0" kern="10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387350</xdr:colOff>
      <xdr:row>2</xdr:row>
      <xdr:rowOff>161925</xdr:rowOff>
    </xdr:from>
    <xdr:to>
      <xdr:col>3</xdr:col>
      <xdr:colOff>87630</xdr:colOff>
      <xdr:row>4</xdr:row>
      <xdr:rowOff>171450</xdr:rowOff>
    </xdr:to>
    <xdr:sp macro="" textlink="">
      <xdr:nvSpPr>
        <xdr:cNvPr id="9" name="角丸四角形吹き出し 8"/>
        <xdr:cNvSpPr/>
      </xdr:nvSpPr>
      <xdr:spPr>
        <a:xfrm>
          <a:off x="1016000" y="644525"/>
          <a:ext cx="2297430" cy="479425"/>
        </a:xfrm>
        <a:prstGeom prst="wedgeRoundRectCallout">
          <a:avLst>
            <a:gd name="adj1" fmla="val 57834"/>
            <a:gd name="adj2" fmla="val -11488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 実績報告書兼精算算書の申請者と同じ「申請者名」を記入してください。</a:t>
          </a:r>
          <a:endParaRPr 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114301</xdr:colOff>
      <xdr:row>1</xdr:row>
      <xdr:rowOff>19050</xdr:rowOff>
    </xdr:from>
    <xdr:to>
      <xdr:col>10</xdr:col>
      <xdr:colOff>219075</xdr:colOff>
      <xdr:row>3</xdr:row>
      <xdr:rowOff>47624</xdr:rowOff>
    </xdr:to>
    <xdr:sp macro="" textlink="">
      <xdr:nvSpPr>
        <xdr:cNvPr id="2" name="正方形/長方形 1"/>
        <xdr:cNvSpPr/>
      </xdr:nvSpPr>
      <xdr:spPr>
        <a:xfrm>
          <a:off x="6867526" y="200025"/>
          <a:ext cx="1771649" cy="552449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記入例</a:t>
          </a:r>
          <a:endParaRPr lang="en-US" altLang="ja-JP" sz="11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1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（返還金が</a:t>
          </a:r>
          <a:r>
            <a:rPr lang="ja-JP" altLang="en-US" sz="1100" b="1" kern="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生じない</a:t>
          </a:r>
          <a:r>
            <a:rPr lang="ja-JP" altLang="en-US" sz="11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場合）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85724</xdr:colOff>
      <xdr:row>7</xdr:row>
      <xdr:rowOff>228600</xdr:rowOff>
    </xdr:from>
    <xdr:to>
      <xdr:col>4</xdr:col>
      <xdr:colOff>1621154</xdr:colOff>
      <xdr:row>9</xdr:row>
      <xdr:rowOff>38100</xdr:rowOff>
    </xdr:to>
    <xdr:sp macro="" textlink="">
      <xdr:nvSpPr>
        <xdr:cNvPr id="7" name="角丸四角形吹き出し 6"/>
        <xdr:cNvSpPr/>
      </xdr:nvSpPr>
      <xdr:spPr>
        <a:xfrm>
          <a:off x="3609974" y="1990725"/>
          <a:ext cx="1983105" cy="323850"/>
        </a:xfrm>
        <a:prstGeom prst="wedgeRoundRectCallout">
          <a:avLst>
            <a:gd name="adj1" fmla="val 55464"/>
            <a:gd name="adj2" fmla="val -44821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「助成決定額」を記入してください</a:t>
          </a:r>
          <a:r>
            <a:rPr 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。</a:t>
          </a:r>
          <a:endParaRPr 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885825</xdr:colOff>
      <xdr:row>25</xdr:row>
      <xdr:rowOff>47625</xdr:rowOff>
    </xdr:from>
    <xdr:to>
      <xdr:col>6</xdr:col>
      <xdr:colOff>798195</xdr:colOff>
      <xdr:row>33</xdr:row>
      <xdr:rowOff>171450</xdr:rowOff>
    </xdr:to>
    <xdr:sp macro="" textlink="">
      <xdr:nvSpPr>
        <xdr:cNvPr id="8" name="角丸四角形吹き出し 7"/>
        <xdr:cNvSpPr/>
      </xdr:nvSpPr>
      <xdr:spPr>
        <a:xfrm>
          <a:off x="2724150" y="5410200"/>
          <a:ext cx="4008120" cy="1571625"/>
        </a:xfrm>
        <a:prstGeom prst="wedgeRoundRectCallout">
          <a:avLst>
            <a:gd name="adj1" fmla="val 58289"/>
            <a:gd name="adj2" fmla="val -42846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altLang="en-US" sz="1000" b="1" u="none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支出内容及び充当金の配分は、原則、</a:t>
          </a:r>
          <a:r>
            <a:rPr lang="ja-JP" altLang="en-US" sz="1000" b="1" u="sng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交付申請時の「助成金計算書」と合わせてください。</a:t>
          </a:r>
          <a:endParaRPr lang="en-US" altLang="ja-JP" sz="1000" b="1" u="sng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lnSpc>
              <a:spcPts val="1400"/>
            </a:lnSpc>
            <a:spcAft>
              <a:spcPts val="0"/>
            </a:spcAft>
          </a:pPr>
          <a:r>
            <a:rPr lang="ja-JP" altLang="en-US" sz="1000" b="1" u="none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（配分が変わるなど場合によっては、「変更申請」が必要です。）</a:t>
          </a:r>
          <a:endParaRPr lang="en-US" altLang="ja-JP" sz="1000" b="1" u="none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lnSpc>
              <a:spcPts val="1400"/>
            </a:lnSpc>
            <a:spcAft>
              <a:spcPts val="0"/>
            </a:spcAft>
          </a:pPr>
          <a:r>
            <a:rPr lang="ja-JP" sz="10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どの</a:t>
          </a:r>
          <a:r>
            <a:rPr lang="ja-JP" altLang="en-US" sz="10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経費がどの</a:t>
          </a:r>
          <a:r>
            <a:rPr lang="ja-JP" sz="10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費目に該当するか</a:t>
          </a:r>
          <a:r>
            <a:rPr lang="ja-JP" altLang="en-US" sz="10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、また対象経費は手引き「助成対象経費</a:t>
          </a:r>
          <a:r>
            <a:rPr lang="en-US" altLang="ja-JP" sz="10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&lt;</a:t>
          </a:r>
          <a:r>
            <a:rPr lang="ja-JP" altLang="en-US" sz="10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例</a:t>
          </a:r>
          <a:r>
            <a:rPr lang="en-US" altLang="ja-JP" sz="10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&gt;</a:t>
          </a:r>
          <a:r>
            <a:rPr lang="ja-JP" altLang="en-US" sz="10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」を参照してください。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190500</xdr:colOff>
      <xdr:row>55</xdr:row>
      <xdr:rowOff>123826</xdr:rowOff>
    </xdr:from>
    <xdr:to>
      <xdr:col>9</xdr:col>
      <xdr:colOff>276225</xdr:colOff>
      <xdr:row>57</xdr:row>
      <xdr:rowOff>133350</xdr:rowOff>
    </xdr:to>
    <xdr:sp macro="" textlink="">
      <xdr:nvSpPr>
        <xdr:cNvPr id="10" name="角丸四角形吹き出し 9"/>
        <xdr:cNvSpPr/>
      </xdr:nvSpPr>
      <xdr:spPr>
        <a:xfrm>
          <a:off x="6943725" y="11172826"/>
          <a:ext cx="1171575" cy="447674"/>
        </a:xfrm>
        <a:prstGeom prst="wedgeRoundRectCallout">
          <a:avLst>
            <a:gd name="adj1" fmla="val -57044"/>
            <a:gd name="adj2" fmla="val 54074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altLang="en-US" sz="900" b="1" u="none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「０」の場合、</a:t>
          </a:r>
          <a:endParaRPr lang="en-US" altLang="ja-JP" sz="900" b="1" u="none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lnSpc>
              <a:spcPts val="1400"/>
            </a:lnSpc>
            <a:spcAft>
              <a:spcPts val="0"/>
            </a:spcAft>
          </a:pPr>
          <a:r>
            <a:rPr lang="ja-JP" altLang="en-US" sz="900" b="1" u="none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返還金はありません。</a:t>
          </a:r>
          <a:endParaRPr lang="ja-JP" sz="1000" u="none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561976</xdr:colOff>
      <xdr:row>2</xdr:row>
      <xdr:rowOff>114300</xdr:rowOff>
    </xdr:from>
    <xdr:to>
      <xdr:col>3</xdr:col>
      <xdr:colOff>116206</xdr:colOff>
      <xdr:row>4</xdr:row>
      <xdr:rowOff>123825</xdr:rowOff>
    </xdr:to>
    <xdr:sp macro="" textlink="">
      <xdr:nvSpPr>
        <xdr:cNvPr id="12" name="角丸四角形吹き出し 11"/>
        <xdr:cNvSpPr/>
      </xdr:nvSpPr>
      <xdr:spPr>
        <a:xfrm>
          <a:off x="1247776" y="600075"/>
          <a:ext cx="2392680" cy="485775"/>
        </a:xfrm>
        <a:prstGeom prst="wedgeRoundRectCallout">
          <a:avLst>
            <a:gd name="adj1" fmla="val 57834"/>
            <a:gd name="adj2" fmla="val -11488"/>
            <a:gd name="adj3" fmla="val 16667"/>
          </a:avLst>
        </a:prstGeom>
        <a:solidFill>
          <a:srgbClr val="FFE5E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 実績報告書兼清算書の申請者と同じ「申請</a:t>
          </a:r>
          <a:endParaRPr lang="en-US" altLang="ja-JP" sz="900" b="1" kern="10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 </a:t>
          </a:r>
          <a:r>
            <a:rPr lang="ja-JP" altLang="en-US" sz="900" b="1" kern="10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者名」を記入してください。</a:t>
          </a:r>
          <a:endParaRPr 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238125</xdr:rowOff>
    </xdr:from>
    <xdr:to>
      <xdr:col>10</xdr:col>
      <xdr:colOff>419100</xdr:colOff>
      <xdr:row>3</xdr:row>
      <xdr:rowOff>9525</xdr:rowOff>
    </xdr:to>
    <xdr:sp macro="" textlink="">
      <xdr:nvSpPr>
        <xdr:cNvPr id="2" name="正方形/長方形 1"/>
        <xdr:cNvSpPr/>
      </xdr:nvSpPr>
      <xdr:spPr>
        <a:xfrm>
          <a:off x="7448550" y="238125"/>
          <a:ext cx="1485900" cy="552450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b="1" kern="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黄色・緑セル</a:t>
          </a:r>
          <a:endParaRPr lang="en-US" altLang="ja-JP" sz="1050" b="1" kern="10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050" b="1" kern="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→自動計算</a:t>
          </a:r>
          <a:endParaRPr lang="ja-JP" sz="1050" b="1" kern="10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85726</xdr:colOff>
      <xdr:row>0</xdr:row>
      <xdr:rowOff>180975</xdr:rowOff>
    </xdr:from>
    <xdr:to>
      <xdr:col>9</xdr:col>
      <xdr:colOff>609600</xdr:colOff>
      <xdr:row>2</xdr:row>
      <xdr:rowOff>209550</xdr:rowOff>
    </xdr:to>
    <xdr:sp macro="" textlink="">
      <xdr:nvSpPr>
        <xdr:cNvPr id="2" name="正方形/長方形 1"/>
        <xdr:cNvSpPr/>
      </xdr:nvSpPr>
      <xdr:spPr>
        <a:xfrm>
          <a:off x="7229476" y="180975"/>
          <a:ext cx="1209674" cy="552450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b="1" kern="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自動計算なし</a:t>
          </a:r>
          <a:endParaRPr lang="ja-JP" sz="1050" b="1" kern="10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67"/>
  <sheetViews>
    <sheetView view="pageBreakPreview" zoomScaleNormal="100" zoomScaleSheetLayoutView="100" workbookViewId="0">
      <selection activeCell="J10" sqref="J10"/>
    </sheetView>
  </sheetViews>
  <sheetFormatPr defaultColWidth="9" defaultRowHeight="14" x14ac:dyDescent="0.2"/>
  <cols>
    <col min="1" max="1" width="9" style="1"/>
    <col min="2" max="2" width="15.08984375" style="1" customWidth="1"/>
    <col min="3" max="3" width="22.08984375" style="1" customWidth="1"/>
    <col min="4" max="4" width="5.90625" style="1" customWidth="1"/>
    <col min="5" max="5" width="22.08984375" style="1" customWidth="1"/>
    <col min="6" max="6" width="3.6328125" style="1" customWidth="1"/>
    <col min="7" max="7" width="10.7265625" style="1" customWidth="1"/>
    <col min="8" max="8" width="3.6328125" style="1" customWidth="1"/>
    <col min="9" max="9" width="10.6328125" style="1" customWidth="1"/>
    <col min="10" max="10" width="8.6328125" style="1" customWidth="1"/>
    <col min="11" max="16384" width="9" style="1"/>
  </cols>
  <sheetData>
    <row r="2" spans="2:9" ht="24" customHeight="1" x14ac:dyDescent="0.2">
      <c r="B2" s="196" t="s">
        <v>39</v>
      </c>
      <c r="C2" s="196"/>
      <c r="D2" s="196"/>
      <c r="E2" s="196"/>
      <c r="F2" s="196"/>
      <c r="G2" s="196"/>
      <c r="H2" s="196"/>
      <c r="I2" s="196"/>
    </row>
    <row r="3" spans="2:9" ht="17.25" customHeight="1" x14ac:dyDescent="0.2">
      <c r="B3" s="89"/>
      <c r="C3" s="90"/>
      <c r="D3" s="90"/>
      <c r="E3" s="88"/>
      <c r="F3" s="88"/>
      <c r="G3" s="88"/>
      <c r="H3" s="90"/>
      <c r="I3" s="91"/>
    </row>
    <row r="4" spans="2:9" ht="20.25" customHeight="1" x14ac:dyDescent="0.2">
      <c r="B4" s="90"/>
      <c r="C4" s="90"/>
      <c r="D4" s="90"/>
      <c r="E4" s="92" t="s">
        <v>41</v>
      </c>
      <c r="F4" s="93"/>
      <c r="G4" s="93"/>
      <c r="H4" s="94"/>
      <c r="I4" s="94"/>
    </row>
    <row r="5" spans="2:9" ht="20.25" customHeight="1" x14ac:dyDescent="0.2">
      <c r="B5" s="90"/>
      <c r="C5" s="90"/>
      <c r="D5" s="90"/>
      <c r="E5" s="92" t="s">
        <v>42</v>
      </c>
      <c r="F5" s="95"/>
      <c r="G5" s="93"/>
      <c r="H5" s="96"/>
      <c r="I5" s="88"/>
    </row>
    <row r="6" spans="2:9" ht="17.25" customHeight="1" thickBot="1" x14ac:dyDescent="0.25">
      <c r="B6" s="97" t="s">
        <v>0</v>
      </c>
      <c r="C6" s="98"/>
      <c r="D6" s="99"/>
      <c r="E6" s="99"/>
      <c r="F6" s="100"/>
      <c r="G6" s="88"/>
      <c r="H6" s="88"/>
      <c r="I6" s="88"/>
    </row>
    <row r="7" spans="2:9" s="2" customFormat="1" ht="25.5" customHeight="1" thickBot="1" x14ac:dyDescent="0.25">
      <c r="B7" s="101" t="s">
        <v>7</v>
      </c>
      <c r="C7" s="197" t="s">
        <v>8</v>
      </c>
      <c r="D7" s="198"/>
      <c r="E7" s="199"/>
      <c r="F7" s="197" t="s">
        <v>9</v>
      </c>
      <c r="G7" s="200"/>
      <c r="H7" s="102"/>
      <c r="I7" s="103"/>
    </row>
    <row r="8" spans="2:9" ht="25.5" customHeight="1" thickTop="1" thickBot="1" x14ac:dyDescent="0.25">
      <c r="B8" s="104" t="s">
        <v>2</v>
      </c>
      <c r="C8" s="201" t="s">
        <v>3</v>
      </c>
      <c r="D8" s="202"/>
      <c r="E8" s="203"/>
      <c r="F8" s="105" t="s">
        <v>15</v>
      </c>
      <c r="G8" s="106">
        <v>100000</v>
      </c>
      <c r="H8" s="107"/>
      <c r="I8" s="88"/>
    </row>
    <row r="9" spans="2:9" ht="15" customHeight="1" x14ac:dyDescent="0.2">
      <c r="B9" s="108" t="s">
        <v>4</v>
      </c>
      <c r="C9" s="204" t="s">
        <v>43</v>
      </c>
      <c r="D9" s="205"/>
      <c r="E9" s="206"/>
      <c r="F9" s="109"/>
      <c r="G9" s="110">
        <v>25700</v>
      </c>
      <c r="H9" s="94"/>
      <c r="I9" s="88"/>
    </row>
    <row r="10" spans="2:9" ht="15" customHeight="1" x14ac:dyDescent="0.2">
      <c r="B10" s="188" t="s">
        <v>5</v>
      </c>
      <c r="C10" s="190" t="s">
        <v>56</v>
      </c>
      <c r="D10" s="191"/>
      <c r="E10" s="192"/>
      <c r="F10" s="111"/>
      <c r="G10" s="112">
        <v>6000</v>
      </c>
      <c r="H10" s="94"/>
      <c r="I10" s="88"/>
    </row>
    <row r="11" spans="2:9" ht="15" customHeight="1" x14ac:dyDescent="0.2">
      <c r="B11" s="189"/>
      <c r="C11" s="193"/>
      <c r="D11" s="194"/>
      <c r="E11" s="195"/>
      <c r="F11" s="113"/>
      <c r="G11" s="114"/>
      <c r="H11" s="94"/>
      <c r="I11" s="88"/>
    </row>
    <row r="12" spans="2:9" ht="15" customHeight="1" x14ac:dyDescent="0.2">
      <c r="B12" s="115" t="s">
        <v>12</v>
      </c>
      <c r="C12" s="207"/>
      <c r="D12" s="208"/>
      <c r="E12" s="209"/>
      <c r="F12" s="116"/>
      <c r="G12" s="117"/>
      <c r="H12" s="94"/>
      <c r="I12" s="88"/>
    </row>
    <row r="13" spans="2:9" ht="16.5" customHeight="1" thickBot="1" x14ac:dyDescent="0.25">
      <c r="B13" s="118"/>
      <c r="C13" s="210"/>
      <c r="D13" s="211"/>
      <c r="E13" s="212"/>
      <c r="F13" s="119"/>
      <c r="G13" s="117"/>
      <c r="H13" s="94"/>
      <c r="I13" s="88"/>
    </row>
    <row r="14" spans="2:9" ht="25.5" customHeight="1" thickTop="1" thickBot="1" x14ac:dyDescent="0.25">
      <c r="B14" s="213" t="s">
        <v>13</v>
      </c>
      <c r="C14" s="214"/>
      <c r="D14" s="214"/>
      <c r="E14" s="214"/>
      <c r="F14" s="186" t="s">
        <v>11</v>
      </c>
      <c r="G14" s="185">
        <f>SUM(G8:G13)</f>
        <v>131700</v>
      </c>
      <c r="H14" s="107"/>
      <c r="I14" s="88"/>
    </row>
    <row r="15" spans="2:9" ht="7.5" customHeight="1" x14ac:dyDescent="0.2">
      <c r="B15" s="88"/>
      <c r="C15" s="88"/>
      <c r="D15" s="88"/>
      <c r="E15" s="88"/>
      <c r="F15" s="88"/>
      <c r="G15" s="88"/>
      <c r="H15" s="88"/>
      <c r="I15" s="88"/>
    </row>
    <row r="16" spans="2:9" ht="17.25" customHeight="1" thickBot="1" x14ac:dyDescent="0.25">
      <c r="B16" s="97" t="s">
        <v>1</v>
      </c>
      <c r="C16" s="98" t="s">
        <v>29</v>
      </c>
      <c r="D16" s="88"/>
      <c r="E16" s="88"/>
      <c r="F16" s="88"/>
      <c r="G16" s="88"/>
      <c r="H16" s="88"/>
      <c r="I16" s="88"/>
    </row>
    <row r="17" spans="2:13" ht="6" customHeight="1" x14ac:dyDescent="0.2">
      <c r="B17" s="215" t="s">
        <v>10</v>
      </c>
      <c r="C17" s="217" t="s">
        <v>26</v>
      </c>
      <c r="D17" s="218"/>
      <c r="E17" s="219"/>
      <c r="F17" s="243" t="s">
        <v>9</v>
      </c>
      <c r="G17" s="244"/>
      <c r="H17" s="223"/>
      <c r="I17" s="224"/>
    </row>
    <row r="18" spans="2:13" s="2" customFormat="1" ht="25.5" customHeight="1" thickBot="1" x14ac:dyDescent="0.25">
      <c r="B18" s="216"/>
      <c r="C18" s="220"/>
      <c r="D18" s="221"/>
      <c r="E18" s="222"/>
      <c r="F18" s="245"/>
      <c r="G18" s="246"/>
      <c r="H18" s="225" t="s">
        <v>14</v>
      </c>
      <c r="I18" s="226"/>
      <c r="M18" s="227"/>
    </row>
    <row r="19" spans="2:13" s="2" customFormat="1" ht="14.25" customHeight="1" thickTop="1" x14ac:dyDescent="0.2">
      <c r="B19" s="228" t="s">
        <v>23</v>
      </c>
      <c r="C19" s="231" t="s">
        <v>44</v>
      </c>
      <c r="D19" s="232"/>
      <c r="E19" s="233"/>
      <c r="F19" s="120"/>
      <c r="G19" s="121">
        <v>30000</v>
      </c>
      <c r="H19" s="122"/>
      <c r="I19" s="123">
        <v>20300</v>
      </c>
      <c r="M19" s="227"/>
    </row>
    <row r="20" spans="2:13" s="2" customFormat="1" ht="14.25" customHeight="1" x14ac:dyDescent="0.2">
      <c r="B20" s="229"/>
      <c r="C20" s="234"/>
      <c r="D20" s="235"/>
      <c r="E20" s="236"/>
      <c r="F20" s="124"/>
      <c r="G20" s="125"/>
      <c r="H20" s="126"/>
      <c r="I20" s="127"/>
      <c r="M20" s="227"/>
    </row>
    <row r="21" spans="2:13" s="2" customFormat="1" ht="14.25" customHeight="1" x14ac:dyDescent="0.2">
      <c r="B21" s="229"/>
      <c r="C21" s="193"/>
      <c r="D21" s="194"/>
      <c r="E21" s="195"/>
      <c r="F21" s="120"/>
      <c r="G21" s="121"/>
      <c r="H21" s="122"/>
      <c r="I21" s="123"/>
      <c r="M21" s="227"/>
    </row>
    <row r="22" spans="2:13" s="2" customFormat="1" ht="14.25" customHeight="1" thickBot="1" x14ac:dyDescent="0.25">
      <c r="B22" s="230"/>
      <c r="C22" s="237" t="s">
        <v>28</v>
      </c>
      <c r="D22" s="238"/>
      <c r="E22" s="239"/>
      <c r="F22" s="128"/>
      <c r="G22" s="129">
        <f>SUM(G19:G21)</f>
        <v>30000</v>
      </c>
      <c r="H22" s="130"/>
      <c r="I22" s="131">
        <f>SUM(I19:I21)</f>
        <v>20300</v>
      </c>
      <c r="M22" s="227"/>
    </row>
    <row r="23" spans="2:13" s="2" customFormat="1" ht="14.25" customHeight="1" x14ac:dyDescent="0.2">
      <c r="B23" s="228" t="s">
        <v>24</v>
      </c>
      <c r="C23" s="240"/>
      <c r="D23" s="241"/>
      <c r="E23" s="242"/>
      <c r="F23" s="120"/>
      <c r="G23" s="132"/>
      <c r="H23" s="247"/>
      <c r="I23" s="248"/>
      <c r="M23" s="227"/>
    </row>
    <row r="24" spans="2:13" s="2" customFormat="1" ht="14.25" customHeight="1" x14ac:dyDescent="0.2">
      <c r="B24" s="229"/>
      <c r="C24" s="193"/>
      <c r="D24" s="194"/>
      <c r="E24" s="195"/>
      <c r="F24" s="133"/>
      <c r="G24" s="134"/>
      <c r="H24" s="249"/>
      <c r="I24" s="250"/>
      <c r="M24" s="227"/>
    </row>
    <row r="25" spans="2:13" s="2" customFormat="1" ht="14.25" customHeight="1" thickBot="1" x14ac:dyDescent="0.25">
      <c r="B25" s="229"/>
      <c r="C25" s="253" t="s">
        <v>28</v>
      </c>
      <c r="D25" s="254"/>
      <c r="E25" s="255"/>
      <c r="F25" s="128"/>
      <c r="G25" s="135">
        <f>SUM(G23:G24)</f>
        <v>0</v>
      </c>
      <c r="H25" s="251"/>
      <c r="I25" s="252"/>
      <c r="M25" s="227"/>
    </row>
    <row r="26" spans="2:13" s="2" customFormat="1" ht="14.25" customHeight="1" x14ac:dyDescent="0.2">
      <c r="B26" s="256" t="s">
        <v>18</v>
      </c>
      <c r="C26" s="257" t="s">
        <v>45</v>
      </c>
      <c r="D26" s="258"/>
      <c r="E26" s="259"/>
      <c r="F26" s="136"/>
      <c r="G26" s="137">
        <v>5000</v>
      </c>
      <c r="H26" s="138"/>
      <c r="I26" s="139">
        <v>5000</v>
      </c>
      <c r="M26" s="227"/>
    </row>
    <row r="27" spans="2:13" s="2" customFormat="1" ht="14.25" customHeight="1" x14ac:dyDescent="0.2">
      <c r="B27" s="229"/>
      <c r="C27" s="193"/>
      <c r="D27" s="194"/>
      <c r="E27" s="195"/>
      <c r="F27" s="133"/>
      <c r="G27" s="134"/>
      <c r="H27" s="140"/>
      <c r="I27" s="141"/>
      <c r="M27" s="227"/>
    </row>
    <row r="28" spans="2:13" s="2" customFormat="1" ht="14.25" customHeight="1" thickBot="1" x14ac:dyDescent="0.25">
      <c r="B28" s="230"/>
      <c r="C28" s="237" t="s">
        <v>28</v>
      </c>
      <c r="D28" s="238"/>
      <c r="E28" s="239"/>
      <c r="F28" s="128"/>
      <c r="G28" s="142">
        <f>SUM(G26:G27)</f>
        <v>5000</v>
      </c>
      <c r="H28" s="130"/>
      <c r="I28" s="131">
        <f>SUM(I26:I27)</f>
        <v>5000</v>
      </c>
      <c r="M28" s="227"/>
    </row>
    <row r="29" spans="2:13" s="2" customFormat="1" ht="14.25" customHeight="1" thickBot="1" x14ac:dyDescent="0.25">
      <c r="B29" s="261" t="s">
        <v>25</v>
      </c>
      <c r="C29" s="257" t="s">
        <v>47</v>
      </c>
      <c r="D29" s="258"/>
      <c r="E29" s="259"/>
      <c r="F29" s="143"/>
      <c r="G29" s="144">
        <v>10000</v>
      </c>
      <c r="H29" s="122"/>
      <c r="I29" s="145">
        <v>10000</v>
      </c>
      <c r="M29" s="227"/>
    </row>
    <row r="30" spans="2:13" s="2" customFormat="1" ht="14.25" customHeight="1" thickBot="1" x14ac:dyDescent="0.25">
      <c r="B30" s="260"/>
      <c r="C30" s="262"/>
      <c r="D30" s="263"/>
      <c r="E30" s="264"/>
      <c r="F30" s="124"/>
      <c r="G30" s="146"/>
      <c r="H30" s="126"/>
      <c r="I30" s="127"/>
      <c r="M30" s="227"/>
    </row>
    <row r="31" spans="2:13" s="2" customFormat="1" ht="14.25" customHeight="1" thickBot="1" x14ac:dyDescent="0.25">
      <c r="B31" s="260"/>
      <c r="C31" s="265"/>
      <c r="D31" s="266"/>
      <c r="E31" s="267"/>
      <c r="F31" s="120"/>
      <c r="G31" s="147"/>
      <c r="H31" s="122"/>
      <c r="I31" s="123"/>
      <c r="M31" s="227"/>
    </row>
    <row r="32" spans="2:13" s="2" customFormat="1" ht="14.25" customHeight="1" thickBot="1" x14ac:dyDescent="0.25">
      <c r="B32" s="260"/>
      <c r="C32" s="237" t="s">
        <v>28</v>
      </c>
      <c r="D32" s="238"/>
      <c r="E32" s="239"/>
      <c r="F32" s="128"/>
      <c r="G32" s="142">
        <f>SUM(G29:G31)</f>
        <v>10000</v>
      </c>
      <c r="H32" s="130"/>
      <c r="I32" s="131">
        <f>SUM(I29:I31)</f>
        <v>10000</v>
      </c>
      <c r="M32" s="227"/>
    </row>
    <row r="33" spans="2:13" s="2" customFormat="1" ht="14.25" customHeight="1" thickBot="1" x14ac:dyDescent="0.25">
      <c r="B33" s="260" t="s">
        <v>21</v>
      </c>
      <c r="C33" s="257" t="s">
        <v>46</v>
      </c>
      <c r="D33" s="258"/>
      <c r="E33" s="259"/>
      <c r="F33" s="148"/>
      <c r="G33" s="144">
        <v>10000</v>
      </c>
      <c r="H33" s="149"/>
      <c r="I33" s="145">
        <v>10000</v>
      </c>
      <c r="M33" s="227"/>
    </row>
    <row r="34" spans="2:13" s="2" customFormat="1" ht="14.25" customHeight="1" thickBot="1" x14ac:dyDescent="0.25">
      <c r="B34" s="260"/>
      <c r="C34" s="234"/>
      <c r="D34" s="235"/>
      <c r="E34" s="236"/>
      <c r="F34" s="124"/>
      <c r="G34" s="146"/>
      <c r="H34" s="126"/>
      <c r="I34" s="127"/>
      <c r="M34" s="227"/>
    </row>
    <row r="35" spans="2:13" s="2" customFormat="1" ht="14.25" customHeight="1" thickBot="1" x14ac:dyDescent="0.25">
      <c r="B35" s="260"/>
      <c r="C35" s="193"/>
      <c r="D35" s="194"/>
      <c r="E35" s="195"/>
      <c r="F35" s="120"/>
      <c r="G35" s="147"/>
      <c r="H35" s="122"/>
      <c r="I35" s="123"/>
      <c r="M35" s="227"/>
    </row>
    <row r="36" spans="2:13" s="2" customFormat="1" ht="14.25" customHeight="1" thickBot="1" x14ac:dyDescent="0.25">
      <c r="B36" s="260"/>
      <c r="C36" s="237" t="s">
        <v>28</v>
      </c>
      <c r="D36" s="238"/>
      <c r="E36" s="239"/>
      <c r="F36" s="128"/>
      <c r="G36" s="142">
        <f>SUM(G33:G35)</f>
        <v>10000</v>
      </c>
      <c r="H36" s="130"/>
      <c r="I36" s="131">
        <f>SUM(I33:I35)</f>
        <v>10000</v>
      </c>
      <c r="M36" s="227"/>
    </row>
    <row r="37" spans="2:13" s="2" customFormat="1" ht="14.25" customHeight="1" thickBot="1" x14ac:dyDescent="0.25">
      <c r="B37" s="260" t="s">
        <v>22</v>
      </c>
      <c r="C37" s="268" t="s">
        <v>48</v>
      </c>
      <c r="D37" s="269"/>
      <c r="E37" s="270"/>
      <c r="F37" s="136"/>
      <c r="G37" s="150">
        <v>1500</v>
      </c>
      <c r="H37" s="151"/>
      <c r="I37" s="152"/>
      <c r="M37" s="227"/>
    </row>
    <row r="38" spans="2:13" s="2" customFormat="1" ht="14.25" customHeight="1" thickBot="1" x14ac:dyDescent="0.25">
      <c r="B38" s="260"/>
      <c r="C38" s="271"/>
      <c r="D38" s="272"/>
      <c r="E38" s="273"/>
      <c r="F38" s="133"/>
      <c r="G38" s="153"/>
      <c r="H38" s="154"/>
      <c r="I38" s="155"/>
      <c r="M38" s="227"/>
    </row>
    <row r="39" spans="2:13" s="2" customFormat="1" ht="14.25" customHeight="1" thickBot="1" x14ac:dyDescent="0.25">
      <c r="B39" s="260"/>
      <c r="C39" s="237" t="s">
        <v>28</v>
      </c>
      <c r="D39" s="238"/>
      <c r="E39" s="239"/>
      <c r="F39" s="128"/>
      <c r="G39" s="142">
        <f>SUM(G37:G38)</f>
        <v>1500</v>
      </c>
      <c r="H39" s="156"/>
      <c r="I39" s="131">
        <f>SUM(I37:I38)</f>
        <v>0</v>
      </c>
      <c r="M39" s="227"/>
    </row>
    <row r="40" spans="2:13" ht="15" customHeight="1" thickBot="1" x14ac:dyDescent="0.25">
      <c r="B40" s="261" t="s">
        <v>30</v>
      </c>
      <c r="C40" s="257" t="s">
        <v>49</v>
      </c>
      <c r="D40" s="258"/>
      <c r="E40" s="259"/>
      <c r="F40" s="143"/>
      <c r="G40" s="144">
        <v>20000</v>
      </c>
      <c r="H40" s="158"/>
      <c r="I40" s="145">
        <v>20000</v>
      </c>
      <c r="M40" s="227"/>
    </row>
    <row r="41" spans="2:13" ht="15" customHeight="1" thickBot="1" x14ac:dyDescent="0.25">
      <c r="B41" s="260"/>
      <c r="C41" s="234"/>
      <c r="D41" s="235"/>
      <c r="E41" s="236"/>
      <c r="F41" s="124"/>
      <c r="G41" s="159"/>
      <c r="H41" s="160"/>
      <c r="I41" s="127"/>
      <c r="M41" s="227"/>
    </row>
    <row r="42" spans="2:13" ht="15" customHeight="1" thickBot="1" x14ac:dyDescent="0.25">
      <c r="B42" s="260"/>
      <c r="C42" s="193"/>
      <c r="D42" s="194"/>
      <c r="E42" s="195"/>
      <c r="F42" s="120"/>
      <c r="G42" s="161"/>
      <c r="H42" s="154"/>
      <c r="I42" s="123"/>
      <c r="M42" s="227"/>
    </row>
    <row r="43" spans="2:13" ht="15" customHeight="1" thickBot="1" x14ac:dyDescent="0.25">
      <c r="B43" s="260"/>
      <c r="C43" s="237" t="s">
        <v>28</v>
      </c>
      <c r="D43" s="238"/>
      <c r="E43" s="239"/>
      <c r="F43" s="128"/>
      <c r="G43" s="142">
        <f>SUM(G40:G42)</f>
        <v>20000</v>
      </c>
      <c r="H43" s="156"/>
      <c r="I43" s="131">
        <f>SUM(I40:I42)</f>
        <v>20000</v>
      </c>
      <c r="M43" s="227"/>
    </row>
    <row r="44" spans="2:13" ht="15" customHeight="1" thickBot="1" x14ac:dyDescent="0.25">
      <c r="B44" s="260" t="s">
        <v>19</v>
      </c>
      <c r="C44" s="257" t="s">
        <v>50</v>
      </c>
      <c r="D44" s="258"/>
      <c r="E44" s="259"/>
      <c r="F44" s="148"/>
      <c r="G44" s="162">
        <v>18000</v>
      </c>
      <c r="H44" s="163"/>
      <c r="I44" s="145">
        <v>18000</v>
      </c>
      <c r="M44" s="227"/>
    </row>
    <row r="45" spans="2:13" ht="15" customHeight="1" thickBot="1" x14ac:dyDescent="0.25">
      <c r="B45" s="260"/>
      <c r="C45" s="193"/>
      <c r="D45" s="194"/>
      <c r="E45" s="195"/>
      <c r="F45" s="133"/>
      <c r="G45" s="161"/>
      <c r="H45" s="154"/>
      <c r="I45" s="141"/>
      <c r="M45" s="227"/>
    </row>
    <row r="46" spans="2:13" ht="15" customHeight="1" thickBot="1" x14ac:dyDescent="0.25">
      <c r="B46" s="260"/>
      <c r="C46" s="237" t="s">
        <v>28</v>
      </c>
      <c r="D46" s="238"/>
      <c r="E46" s="239"/>
      <c r="F46" s="128"/>
      <c r="G46" s="142">
        <f>SUM(G44:G45)</f>
        <v>18000</v>
      </c>
      <c r="H46" s="156"/>
      <c r="I46" s="131">
        <f>SUM(I44:I45)</f>
        <v>18000</v>
      </c>
      <c r="M46" s="227"/>
    </row>
    <row r="47" spans="2:13" ht="15" customHeight="1" thickBot="1" x14ac:dyDescent="0.25">
      <c r="B47" s="260" t="s">
        <v>20</v>
      </c>
      <c r="C47" s="240"/>
      <c r="D47" s="241"/>
      <c r="E47" s="242"/>
      <c r="F47" s="164"/>
      <c r="G47" s="132"/>
      <c r="H47" s="163"/>
      <c r="I47" s="145"/>
      <c r="M47" s="227"/>
    </row>
    <row r="48" spans="2:13" ht="15" customHeight="1" thickBot="1" x14ac:dyDescent="0.25">
      <c r="B48" s="260"/>
      <c r="C48" s="193"/>
      <c r="D48" s="194"/>
      <c r="E48" s="195"/>
      <c r="F48" s="133"/>
      <c r="G48" s="134"/>
      <c r="H48" s="165"/>
      <c r="I48" s="141"/>
      <c r="M48" s="227"/>
    </row>
    <row r="49" spans="2:13" ht="15" customHeight="1" thickBot="1" x14ac:dyDescent="0.25">
      <c r="B49" s="260"/>
      <c r="C49" s="237" t="s">
        <v>28</v>
      </c>
      <c r="D49" s="238"/>
      <c r="E49" s="239"/>
      <c r="F49" s="128"/>
      <c r="G49" s="135">
        <f>SUM(G47:G48)</f>
        <v>0</v>
      </c>
      <c r="H49" s="156"/>
      <c r="I49" s="131"/>
      <c r="M49" s="227"/>
    </row>
    <row r="50" spans="2:13" ht="15" customHeight="1" x14ac:dyDescent="0.2">
      <c r="B50" s="166" t="s">
        <v>52</v>
      </c>
      <c r="C50" s="279" t="s">
        <v>51</v>
      </c>
      <c r="D50" s="280"/>
      <c r="E50" s="281"/>
      <c r="F50" s="167"/>
      <c r="G50" s="168">
        <v>20500</v>
      </c>
      <c r="H50" s="169"/>
      <c r="I50" s="170">
        <v>0</v>
      </c>
    </row>
    <row r="51" spans="2:13" ht="15" customHeight="1" thickBot="1" x14ac:dyDescent="0.25">
      <c r="B51" s="171" t="s">
        <v>27</v>
      </c>
      <c r="C51" s="282"/>
      <c r="D51" s="283"/>
      <c r="E51" s="284"/>
      <c r="F51" s="172"/>
      <c r="G51" s="173"/>
      <c r="H51" s="174"/>
      <c r="I51" s="175"/>
    </row>
    <row r="52" spans="2:13" ht="25.5" customHeight="1" thickTop="1" thickBot="1" x14ac:dyDescent="0.25">
      <c r="B52" s="285" t="s">
        <v>13</v>
      </c>
      <c r="C52" s="286"/>
      <c r="D52" s="286"/>
      <c r="E52" s="287"/>
      <c r="F52" s="187" t="s">
        <v>17</v>
      </c>
      <c r="G52" s="184">
        <f>SUM(G22,G25,G28,G32,G36,G39,G43,G46,G49,G50:G51)</f>
        <v>115000</v>
      </c>
      <c r="H52" s="176" t="s">
        <v>16</v>
      </c>
      <c r="I52" s="177">
        <f>SUM(H22:I22,H28:I28,H32:I32,H36:I36,H39:I39,H43:I43,H46:I46,H49:I49,H50:I51)</f>
        <v>83300</v>
      </c>
    </row>
    <row r="53" spans="2:13" ht="10.5" customHeight="1" x14ac:dyDescent="0.2">
      <c r="B53" s="178"/>
      <c r="C53" s="178"/>
      <c r="D53" s="178"/>
      <c r="E53" s="178"/>
      <c r="F53" s="179"/>
      <c r="G53" s="180"/>
      <c r="H53" s="181"/>
      <c r="I53" s="182"/>
    </row>
    <row r="54" spans="2:13" ht="15" customHeight="1" thickBot="1" x14ac:dyDescent="0.25">
      <c r="B54" s="88" t="s">
        <v>55</v>
      </c>
      <c r="C54" s="88"/>
      <c r="D54" s="88"/>
      <c r="E54" s="88"/>
      <c r="F54" s="102"/>
      <c r="G54" s="107"/>
      <c r="H54" s="107"/>
      <c r="I54" s="183"/>
    </row>
    <row r="55" spans="2:13" ht="17.25" customHeight="1" thickBot="1" x14ac:dyDescent="0.25">
      <c r="B55" s="88" t="s">
        <v>6</v>
      </c>
      <c r="C55" s="288" t="s">
        <v>32</v>
      </c>
      <c r="D55" s="289"/>
      <c r="E55" s="290"/>
      <c r="F55" s="291" t="s">
        <v>33</v>
      </c>
      <c r="G55" s="292"/>
      <c r="H55" s="107"/>
      <c r="I55" s="183"/>
    </row>
    <row r="56" spans="2:13" ht="17.25" customHeight="1" thickTop="1" x14ac:dyDescent="0.2">
      <c r="B56" s="88" t="s">
        <v>6</v>
      </c>
      <c r="C56" s="274" t="s">
        <v>34</v>
      </c>
      <c r="D56" s="275"/>
      <c r="E56" s="276"/>
      <c r="F56" s="277">
        <f>G8</f>
        <v>100000</v>
      </c>
      <c r="G56" s="278"/>
      <c r="H56" s="107"/>
      <c r="I56" s="183"/>
    </row>
    <row r="57" spans="2:13" ht="17.25" customHeight="1" thickBot="1" x14ac:dyDescent="0.25">
      <c r="B57" s="88"/>
      <c r="C57" s="293" t="s">
        <v>35</v>
      </c>
      <c r="D57" s="294"/>
      <c r="E57" s="295"/>
      <c r="F57" s="296">
        <f>I52</f>
        <v>83300</v>
      </c>
      <c r="G57" s="297"/>
      <c r="H57" s="107"/>
      <c r="I57" s="183"/>
    </row>
    <row r="58" spans="2:13" ht="17.25" customHeight="1" thickBot="1" x14ac:dyDescent="0.25">
      <c r="B58" s="88"/>
      <c r="C58" s="298" t="s">
        <v>36</v>
      </c>
      <c r="D58" s="299"/>
      <c r="E58" s="300"/>
      <c r="F58" s="301">
        <f>F56-F57</f>
        <v>16700</v>
      </c>
      <c r="G58" s="302"/>
      <c r="H58" s="107"/>
      <c r="I58" s="183"/>
    </row>
    <row r="59" spans="2:13" s="87" customFormat="1" ht="19.5" customHeight="1" x14ac:dyDescent="0.2">
      <c r="B59" s="303"/>
      <c r="C59" s="303"/>
      <c r="D59" s="303"/>
      <c r="E59" s="303"/>
      <c r="F59" s="303"/>
      <c r="G59" s="303"/>
      <c r="H59" s="303"/>
      <c r="I59" s="303"/>
    </row>
    <row r="60" spans="2:13" ht="19.5" customHeight="1" x14ac:dyDescent="0.2">
      <c r="F60" s="4"/>
    </row>
    <row r="61" spans="2:13" ht="19.5" customHeight="1" x14ac:dyDescent="0.2">
      <c r="F61" s="4"/>
    </row>
    <row r="62" spans="2:13" ht="19.5" customHeight="1" x14ac:dyDescent="0.2">
      <c r="F62" s="4"/>
    </row>
    <row r="63" spans="2:13" ht="19.5" customHeight="1" x14ac:dyDescent="0.2">
      <c r="E63" s="1" t="s">
        <v>6</v>
      </c>
      <c r="F63" s="4"/>
    </row>
    <row r="64" spans="2:13" ht="19.5" customHeight="1" x14ac:dyDescent="0.2">
      <c r="F64" s="3"/>
    </row>
    <row r="65" spans="3:6" ht="19.5" customHeight="1" x14ac:dyDescent="0.2">
      <c r="F65" s="3"/>
    </row>
    <row r="66" spans="3:6" ht="15" customHeight="1" x14ac:dyDescent="0.2"/>
    <row r="67" spans="3:6" ht="15" customHeight="1" x14ac:dyDescent="0.2">
      <c r="C67" s="2" t="s">
        <v>6</v>
      </c>
      <c r="D67" s="2"/>
      <c r="E67" s="2"/>
      <c r="F67" s="2"/>
    </row>
  </sheetData>
  <mergeCells count="70">
    <mergeCell ref="C57:E57"/>
    <mergeCell ref="F57:G57"/>
    <mergeCell ref="C58:E58"/>
    <mergeCell ref="F58:G58"/>
    <mergeCell ref="B59:I59"/>
    <mergeCell ref="C56:E56"/>
    <mergeCell ref="F56:G56"/>
    <mergeCell ref="B44:B46"/>
    <mergeCell ref="C44:E44"/>
    <mergeCell ref="C45:E45"/>
    <mergeCell ref="C46:E46"/>
    <mergeCell ref="B47:B49"/>
    <mergeCell ref="C47:E47"/>
    <mergeCell ref="C48:E48"/>
    <mergeCell ref="C49:E49"/>
    <mergeCell ref="C50:E50"/>
    <mergeCell ref="C51:E51"/>
    <mergeCell ref="B52:E52"/>
    <mergeCell ref="C55:E55"/>
    <mergeCell ref="F55:G55"/>
    <mergeCell ref="B37:B39"/>
    <mergeCell ref="C37:E37"/>
    <mergeCell ref="C38:E38"/>
    <mergeCell ref="C39:E39"/>
    <mergeCell ref="B40:B43"/>
    <mergeCell ref="C40:E40"/>
    <mergeCell ref="C41:E41"/>
    <mergeCell ref="C42:E42"/>
    <mergeCell ref="C43:E43"/>
    <mergeCell ref="C27:E27"/>
    <mergeCell ref="C28:E28"/>
    <mergeCell ref="B33:B36"/>
    <mergeCell ref="C33:E33"/>
    <mergeCell ref="C34:E34"/>
    <mergeCell ref="C35:E35"/>
    <mergeCell ref="C36:E36"/>
    <mergeCell ref="B29:B32"/>
    <mergeCell ref="C29:E29"/>
    <mergeCell ref="C30:E30"/>
    <mergeCell ref="C31:E31"/>
    <mergeCell ref="C32:E32"/>
    <mergeCell ref="H17:I17"/>
    <mergeCell ref="H18:I18"/>
    <mergeCell ref="M18:M49"/>
    <mergeCell ref="B19:B22"/>
    <mergeCell ref="C19:E19"/>
    <mergeCell ref="C20:E20"/>
    <mergeCell ref="C21:E21"/>
    <mergeCell ref="C22:E22"/>
    <mergeCell ref="B23:B25"/>
    <mergeCell ref="C23:E23"/>
    <mergeCell ref="F17:G18"/>
    <mergeCell ref="H23:I25"/>
    <mergeCell ref="C24:E24"/>
    <mergeCell ref="C25:E25"/>
    <mergeCell ref="B26:B28"/>
    <mergeCell ref="C26:E26"/>
    <mergeCell ref="C12:E12"/>
    <mergeCell ref="C13:E13"/>
    <mergeCell ref="B14:E14"/>
    <mergeCell ref="B17:B18"/>
    <mergeCell ref="C17:E18"/>
    <mergeCell ref="B10:B11"/>
    <mergeCell ref="C10:E10"/>
    <mergeCell ref="C11:E11"/>
    <mergeCell ref="B2:I2"/>
    <mergeCell ref="C7:E7"/>
    <mergeCell ref="F7:G7"/>
    <mergeCell ref="C8:E8"/>
    <mergeCell ref="C9:E9"/>
  </mergeCells>
  <phoneticPr fontId="3"/>
  <pageMargins left="0.6692913385826772" right="0.47244094488188981" top="0.55118110236220474" bottom="0.27559055118110237" header="0.51181102362204722" footer="0.31496062992125984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67"/>
  <sheetViews>
    <sheetView view="pageBreakPreview" topLeftCell="A43" zoomScaleNormal="100" zoomScaleSheetLayoutView="100" workbookViewId="0">
      <selection activeCell="K7" sqref="K7"/>
    </sheetView>
  </sheetViews>
  <sheetFormatPr defaultColWidth="9" defaultRowHeight="14" x14ac:dyDescent="0.2"/>
  <cols>
    <col min="1" max="1" width="9" style="1"/>
    <col min="2" max="2" width="15.08984375" style="1" customWidth="1"/>
    <col min="3" max="3" width="22.08984375" style="1" customWidth="1"/>
    <col min="4" max="4" width="5.90625" style="1" customWidth="1"/>
    <col min="5" max="5" width="22.08984375" style="1" customWidth="1"/>
    <col min="6" max="6" width="3.6328125" style="1" customWidth="1"/>
    <col min="7" max="7" width="10.7265625" style="1" customWidth="1"/>
    <col min="8" max="8" width="3.6328125" style="1" customWidth="1"/>
    <col min="9" max="9" width="10.6328125" style="1" customWidth="1"/>
    <col min="10" max="10" width="7.6328125" style="1" customWidth="1"/>
    <col min="11" max="16384" width="9" style="1"/>
  </cols>
  <sheetData>
    <row r="2" spans="2:10" ht="24" customHeight="1" x14ac:dyDescent="0.2">
      <c r="B2" s="196" t="s">
        <v>39</v>
      </c>
      <c r="C2" s="196"/>
      <c r="D2" s="196"/>
      <c r="E2" s="196"/>
      <c r="F2" s="196"/>
      <c r="G2" s="196"/>
      <c r="H2" s="196"/>
      <c r="I2" s="196"/>
      <c r="J2" s="88"/>
    </row>
    <row r="3" spans="2:10" ht="17.25" customHeight="1" x14ac:dyDescent="0.2">
      <c r="B3" s="89"/>
      <c r="C3" s="90"/>
      <c r="D3" s="90"/>
      <c r="E3" s="88"/>
      <c r="F3" s="88"/>
      <c r="G3" s="88"/>
      <c r="H3" s="90"/>
      <c r="I3" s="91"/>
      <c r="J3" s="88"/>
    </row>
    <row r="4" spans="2:10" ht="20.25" customHeight="1" x14ac:dyDescent="0.2">
      <c r="B4" s="90"/>
      <c r="C4" s="90"/>
      <c r="D4" s="90"/>
      <c r="E4" s="92" t="s">
        <v>41</v>
      </c>
      <c r="F4" s="93"/>
      <c r="G4" s="93"/>
      <c r="H4" s="94"/>
      <c r="I4" s="94"/>
      <c r="J4" s="88"/>
    </row>
    <row r="5" spans="2:10" ht="20.25" customHeight="1" x14ac:dyDescent="0.2">
      <c r="B5" s="90"/>
      <c r="C5" s="90"/>
      <c r="D5" s="90"/>
      <c r="E5" s="92" t="s">
        <v>42</v>
      </c>
      <c r="F5" s="95"/>
      <c r="G5" s="93"/>
      <c r="H5" s="96"/>
      <c r="I5" s="88"/>
      <c r="J5" s="88"/>
    </row>
    <row r="6" spans="2:10" ht="17.25" customHeight="1" thickBot="1" x14ac:dyDescent="0.25">
      <c r="B6" s="97" t="s">
        <v>0</v>
      </c>
      <c r="C6" s="98"/>
      <c r="D6" s="99"/>
      <c r="E6" s="99"/>
      <c r="F6" s="100"/>
      <c r="G6" s="88"/>
      <c r="H6" s="88"/>
      <c r="I6" s="88"/>
      <c r="J6" s="88"/>
    </row>
    <row r="7" spans="2:10" s="2" customFormat="1" ht="25.5" customHeight="1" thickBot="1" x14ac:dyDescent="0.25">
      <c r="B7" s="101" t="s">
        <v>7</v>
      </c>
      <c r="C7" s="197" t="s">
        <v>8</v>
      </c>
      <c r="D7" s="198"/>
      <c r="E7" s="199"/>
      <c r="F7" s="197" t="s">
        <v>9</v>
      </c>
      <c r="G7" s="200"/>
      <c r="H7" s="102"/>
      <c r="I7" s="103"/>
      <c r="J7" s="103"/>
    </row>
    <row r="8" spans="2:10" ht="25.5" customHeight="1" thickTop="1" thickBot="1" x14ac:dyDescent="0.25">
      <c r="B8" s="104" t="s">
        <v>2</v>
      </c>
      <c r="C8" s="201" t="s">
        <v>3</v>
      </c>
      <c r="D8" s="202"/>
      <c r="E8" s="203"/>
      <c r="F8" s="105" t="s">
        <v>15</v>
      </c>
      <c r="G8" s="106">
        <v>100000</v>
      </c>
      <c r="H8" s="107"/>
      <c r="I8" s="88"/>
      <c r="J8" s="88"/>
    </row>
    <row r="9" spans="2:10" ht="15" customHeight="1" x14ac:dyDescent="0.2">
      <c r="B9" s="108" t="s">
        <v>4</v>
      </c>
      <c r="C9" s="204" t="s">
        <v>43</v>
      </c>
      <c r="D9" s="205"/>
      <c r="E9" s="206"/>
      <c r="F9" s="109"/>
      <c r="G9" s="110">
        <v>28800</v>
      </c>
      <c r="H9" s="94"/>
      <c r="I9" s="88"/>
      <c r="J9" s="88"/>
    </row>
    <row r="10" spans="2:10" ht="15" customHeight="1" x14ac:dyDescent="0.2">
      <c r="B10" s="188" t="s">
        <v>5</v>
      </c>
      <c r="C10" s="190" t="s">
        <v>56</v>
      </c>
      <c r="D10" s="191"/>
      <c r="E10" s="192"/>
      <c r="F10" s="111"/>
      <c r="G10" s="112">
        <v>6000</v>
      </c>
      <c r="H10" s="94"/>
      <c r="I10" s="88"/>
      <c r="J10" s="88"/>
    </row>
    <row r="11" spans="2:10" ht="15" customHeight="1" x14ac:dyDescent="0.2">
      <c r="B11" s="189"/>
      <c r="C11" s="193"/>
      <c r="D11" s="194"/>
      <c r="E11" s="195"/>
      <c r="F11" s="113"/>
      <c r="G11" s="114"/>
      <c r="H11" s="94"/>
      <c r="I11" s="88"/>
      <c r="J11" s="88"/>
    </row>
    <row r="12" spans="2:10" ht="15" customHeight="1" x14ac:dyDescent="0.2">
      <c r="B12" s="115" t="s">
        <v>12</v>
      </c>
      <c r="C12" s="207"/>
      <c r="D12" s="208"/>
      <c r="E12" s="209"/>
      <c r="F12" s="116"/>
      <c r="G12" s="117"/>
      <c r="H12" s="94"/>
      <c r="I12" s="88"/>
      <c r="J12" s="88"/>
    </row>
    <row r="13" spans="2:10" ht="16.5" customHeight="1" thickBot="1" x14ac:dyDescent="0.25">
      <c r="B13" s="118"/>
      <c r="C13" s="210"/>
      <c r="D13" s="211"/>
      <c r="E13" s="212"/>
      <c r="F13" s="119"/>
      <c r="G13" s="117"/>
      <c r="H13" s="94"/>
      <c r="I13" s="88"/>
      <c r="J13" s="88"/>
    </row>
    <row r="14" spans="2:10" ht="25.5" customHeight="1" thickTop="1" thickBot="1" x14ac:dyDescent="0.25">
      <c r="B14" s="213" t="s">
        <v>13</v>
      </c>
      <c r="C14" s="214"/>
      <c r="D14" s="214"/>
      <c r="E14" s="214"/>
      <c r="F14" s="186" t="s">
        <v>11</v>
      </c>
      <c r="G14" s="185">
        <f>SUM(G8:G13)</f>
        <v>134800</v>
      </c>
      <c r="H14" s="107"/>
      <c r="I14" s="88"/>
      <c r="J14" s="88"/>
    </row>
    <row r="15" spans="2:10" ht="7.5" customHeight="1" x14ac:dyDescent="0.2">
      <c r="B15" s="88"/>
      <c r="C15" s="88"/>
      <c r="D15" s="88"/>
      <c r="E15" s="88"/>
      <c r="F15" s="88"/>
      <c r="G15" s="88"/>
      <c r="H15" s="88"/>
      <c r="I15" s="88"/>
      <c r="J15" s="88"/>
    </row>
    <row r="16" spans="2:10" ht="17.25" customHeight="1" thickBot="1" x14ac:dyDescent="0.25">
      <c r="B16" s="97" t="s">
        <v>1</v>
      </c>
      <c r="C16" s="98" t="s">
        <v>29</v>
      </c>
      <c r="D16" s="88"/>
      <c r="E16" s="88"/>
      <c r="F16" s="88"/>
      <c r="G16" s="88"/>
      <c r="H16" s="88"/>
      <c r="I16" s="88"/>
      <c r="J16" s="88"/>
    </row>
    <row r="17" spans="2:12" ht="6" customHeight="1" x14ac:dyDescent="0.2">
      <c r="B17" s="215" t="s">
        <v>10</v>
      </c>
      <c r="C17" s="217" t="s">
        <v>26</v>
      </c>
      <c r="D17" s="218"/>
      <c r="E17" s="219"/>
      <c r="F17" s="243" t="s">
        <v>9</v>
      </c>
      <c r="G17" s="244"/>
      <c r="H17" s="223"/>
      <c r="I17" s="224"/>
      <c r="J17" s="88"/>
    </row>
    <row r="18" spans="2:12" s="2" customFormat="1" ht="25.5" customHeight="1" thickBot="1" x14ac:dyDescent="0.25">
      <c r="B18" s="216"/>
      <c r="C18" s="220"/>
      <c r="D18" s="221"/>
      <c r="E18" s="222"/>
      <c r="F18" s="245"/>
      <c r="G18" s="246"/>
      <c r="H18" s="225" t="s">
        <v>14</v>
      </c>
      <c r="I18" s="226"/>
      <c r="J18" s="103"/>
      <c r="L18" s="227"/>
    </row>
    <row r="19" spans="2:12" s="2" customFormat="1" ht="14.25" customHeight="1" thickTop="1" x14ac:dyDescent="0.2">
      <c r="B19" s="228" t="s">
        <v>23</v>
      </c>
      <c r="C19" s="231" t="s">
        <v>44</v>
      </c>
      <c r="D19" s="232"/>
      <c r="E19" s="233"/>
      <c r="F19" s="120"/>
      <c r="G19" s="121">
        <v>30000</v>
      </c>
      <c r="H19" s="122"/>
      <c r="I19" s="123">
        <v>20300</v>
      </c>
      <c r="J19" s="103"/>
      <c r="L19" s="227"/>
    </row>
    <row r="20" spans="2:12" s="2" customFormat="1" ht="14.25" customHeight="1" x14ac:dyDescent="0.2">
      <c r="B20" s="229"/>
      <c r="C20" s="234"/>
      <c r="D20" s="235"/>
      <c r="E20" s="236"/>
      <c r="F20" s="124"/>
      <c r="G20" s="125"/>
      <c r="H20" s="126"/>
      <c r="I20" s="127"/>
      <c r="J20" s="103"/>
      <c r="L20" s="227"/>
    </row>
    <row r="21" spans="2:12" s="2" customFormat="1" ht="14.25" customHeight="1" x14ac:dyDescent="0.2">
      <c r="B21" s="229"/>
      <c r="C21" s="193"/>
      <c r="D21" s="194"/>
      <c r="E21" s="195"/>
      <c r="F21" s="120"/>
      <c r="G21" s="121"/>
      <c r="H21" s="122"/>
      <c r="I21" s="123"/>
      <c r="J21" s="103"/>
      <c r="L21" s="227"/>
    </row>
    <row r="22" spans="2:12" s="2" customFormat="1" ht="14.25" customHeight="1" thickBot="1" x14ac:dyDescent="0.25">
      <c r="B22" s="230"/>
      <c r="C22" s="237" t="s">
        <v>28</v>
      </c>
      <c r="D22" s="238"/>
      <c r="E22" s="239"/>
      <c r="F22" s="128"/>
      <c r="G22" s="129">
        <f>SUM(G19:G21)</f>
        <v>30000</v>
      </c>
      <c r="H22" s="130"/>
      <c r="I22" s="131">
        <f>SUM(I19:I21)</f>
        <v>20300</v>
      </c>
      <c r="J22" s="103"/>
      <c r="L22" s="227"/>
    </row>
    <row r="23" spans="2:12" s="2" customFormat="1" ht="14.25" customHeight="1" x14ac:dyDescent="0.2">
      <c r="B23" s="228" t="s">
        <v>24</v>
      </c>
      <c r="C23" s="240"/>
      <c r="D23" s="241"/>
      <c r="E23" s="242"/>
      <c r="F23" s="120"/>
      <c r="G23" s="132"/>
      <c r="H23" s="247"/>
      <c r="I23" s="248"/>
      <c r="J23" s="103"/>
      <c r="L23" s="227"/>
    </row>
    <row r="24" spans="2:12" s="2" customFormat="1" ht="14.25" customHeight="1" x14ac:dyDescent="0.2">
      <c r="B24" s="229"/>
      <c r="C24" s="193"/>
      <c r="D24" s="194"/>
      <c r="E24" s="195"/>
      <c r="F24" s="133"/>
      <c r="G24" s="134"/>
      <c r="H24" s="249"/>
      <c r="I24" s="250"/>
      <c r="J24" s="103"/>
      <c r="L24" s="227"/>
    </row>
    <row r="25" spans="2:12" s="2" customFormat="1" ht="14.25" customHeight="1" thickBot="1" x14ac:dyDescent="0.25">
      <c r="B25" s="229"/>
      <c r="C25" s="253" t="s">
        <v>28</v>
      </c>
      <c r="D25" s="254"/>
      <c r="E25" s="255"/>
      <c r="F25" s="128"/>
      <c r="G25" s="135">
        <f>SUM(G23:G24)</f>
        <v>0</v>
      </c>
      <c r="H25" s="251"/>
      <c r="I25" s="252"/>
      <c r="J25" s="103"/>
      <c r="L25" s="227"/>
    </row>
    <row r="26" spans="2:12" s="2" customFormat="1" ht="14.25" customHeight="1" x14ac:dyDescent="0.2">
      <c r="B26" s="256" t="s">
        <v>18</v>
      </c>
      <c r="C26" s="257" t="s">
        <v>45</v>
      </c>
      <c r="D26" s="258"/>
      <c r="E26" s="259"/>
      <c r="F26" s="136"/>
      <c r="G26" s="137">
        <v>12000</v>
      </c>
      <c r="H26" s="138"/>
      <c r="I26" s="139">
        <v>12000</v>
      </c>
      <c r="J26" s="103"/>
      <c r="L26" s="227"/>
    </row>
    <row r="27" spans="2:12" s="2" customFormat="1" ht="14.25" customHeight="1" x14ac:dyDescent="0.2">
      <c r="B27" s="229"/>
      <c r="C27" s="193"/>
      <c r="D27" s="194"/>
      <c r="E27" s="195"/>
      <c r="F27" s="133"/>
      <c r="G27" s="134"/>
      <c r="H27" s="140"/>
      <c r="I27" s="141"/>
      <c r="J27" s="103"/>
      <c r="L27" s="227"/>
    </row>
    <row r="28" spans="2:12" s="2" customFormat="1" ht="14.25" customHeight="1" thickBot="1" x14ac:dyDescent="0.25">
      <c r="B28" s="230"/>
      <c r="C28" s="237" t="s">
        <v>28</v>
      </c>
      <c r="D28" s="238"/>
      <c r="E28" s="239"/>
      <c r="F28" s="128"/>
      <c r="G28" s="142">
        <f>SUM(G26:G27)</f>
        <v>12000</v>
      </c>
      <c r="H28" s="130"/>
      <c r="I28" s="131">
        <f>SUM(I26:I27)</f>
        <v>12000</v>
      </c>
      <c r="J28" s="103"/>
      <c r="L28" s="227"/>
    </row>
    <row r="29" spans="2:12" s="2" customFormat="1" ht="14.25" customHeight="1" thickBot="1" x14ac:dyDescent="0.25">
      <c r="B29" s="261" t="s">
        <v>25</v>
      </c>
      <c r="C29" s="257" t="s">
        <v>47</v>
      </c>
      <c r="D29" s="258"/>
      <c r="E29" s="259"/>
      <c r="F29" s="143"/>
      <c r="G29" s="144">
        <v>10000</v>
      </c>
      <c r="H29" s="122"/>
      <c r="I29" s="145">
        <v>10000</v>
      </c>
      <c r="J29" s="103"/>
      <c r="L29" s="227"/>
    </row>
    <row r="30" spans="2:12" s="2" customFormat="1" ht="14.25" customHeight="1" thickBot="1" x14ac:dyDescent="0.25">
      <c r="B30" s="260"/>
      <c r="C30" s="262"/>
      <c r="D30" s="263"/>
      <c r="E30" s="264"/>
      <c r="F30" s="124"/>
      <c r="G30" s="146"/>
      <c r="H30" s="126"/>
      <c r="I30" s="127"/>
      <c r="J30" s="103"/>
      <c r="L30" s="227"/>
    </row>
    <row r="31" spans="2:12" s="2" customFormat="1" ht="14.25" customHeight="1" thickBot="1" x14ac:dyDescent="0.25">
      <c r="B31" s="260"/>
      <c r="C31" s="265"/>
      <c r="D31" s="266"/>
      <c r="E31" s="267"/>
      <c r="F31" s="120"/>
      <c r="G31" s="147"/>
      <c r="H31" s="122"/>
      <c r="I31" s="123"/>
      <c r="J31" s="103"/>
      <c r="L31" s="227"/>
    </row>
    <row r="32" spans="2:12" s="2" customFormat="1" ht="14.25" customHeight="1" thickBot="1" x14ac:dyDescent="0.25">
      <c r="B32" s="260"/>
      <c r="C32" s="237" t="s">
        <v>28</v>
      </c>
      <c r="D32" s="238"/>
      <c r="E32" s="239"/>
      <c r="F32" s="128"/>
      <c r="G32" s="142">
        <f>SUM(G29:G31)</f>
        <v>10000</v>
      </c>
      <c r="H32" s="130"/>
      <c r="I32" s="131">
        <f>SUM(I29:I31)</f>
        <v>10000</v>
      </c>
      <c r="J32" s="103"/>
      <c r="L32" s="227"/>
    </row>
    <row r="33" spans="2:12" s="2" customFormat="1" ht="14.25" customHeight="1" thickBot="1" x14ac:dyDescent="0.25">
      <c r="B33" s="260" t="s">
        <v>21</v>
      </c>
      <c r="C33" s="257" t="s">
        <v>46</v>
      </c>
      <c r="D33" s="258"/>
      <c r="E33" s="259"/>
      <c r="F33" s="148"/>
      <c r="G33" s="144">
        <v>12700</v>
      </c>
      <c r="H33" s="149"/>
      <c r="I33" s="145">
        <v>12700</v>
      </c>
      <c r="J33" s="103"/>
      <c r="L33" s="227"/>
    </row>
    <row r="34" spans="2:12" s="2" customFormat="1" ht="14.25" customHeight="1" thickBot="1" x14ac:dyDescent="0.25">
      <c r="B34" s="260"/>
      <c r="C34" s="234"/>
      <c r="D34" s="235"/>
      <c r="E34" s="236"/>
      <c r="F34" s="124"/>
      <c r="G34" s="146"/>
      <c r="H34" s="126"/>
      <c r="I34" s="127"/>
      <c r="J34" s="103"/>
      <c r="L34" s="227"/>
    </row>
    <row r="35" spans="2:12" s="2" customFormat="1" ht="14.25" customHeight="1" thickBot="1" x14ac:dyDescent="0.25">
      <c r="B35" s="260"/>
      <c r="C35" s="193"/>
      <c r="D35" s="194"/>
      <c r="E35" s="195"/>
      <c r="F35" s="120"/>
      <c r="G35" s="147"/>
      <c r="H35" s="122"/>
      <c r="I35" s="123"/>
      <c r="J35" s="103"/>
      <c r="L35" s="227"/>
    </row>
    <row r="36" spans="2:12" s="2" customFormat="1" ht="14.25" customHeight="1" thickBot="1" x14ac:dyDescent="0.25">
      <c r="B36" s="260"/>
      <c r="C36" s="237" t="s">
        <v>28</v>
      </c>
      <c r="D36" s="238"/>
      <c r="E36" s="239"/>
      <c r="F36" s="128"/>
      <c r="G36" s="142">
        <f>SUM(G33:G35)</f>
        <v>12700</v>
      </c>
      <c r="H36" s="130"/>
      <c r="I36" s="131">
        <f>SUM(I33:I35)</f>
        <v>12700</v>
      </c>
      <c r="J36" s="103"/>
      <c r="L36" s="227"/>
    </row>
    <row r="37" spans="2:12" s="2" customFormat="1" ht="14.25" customHeight="1" thickBot="1" x14ac:dyDescent="0.25">
      <c r="B37" s="260" t="s">
        <v>22</v>
      </c>
      <c r="C37" s="268" t="s">
        <v>48</v>
      </c>
      <c r="D37" s="269"/>
      <c r="E37" s="270"/>
      <c r="F37" s="136"/>
      <c r="G37" s="150">
        <v>1500</v>
      </c>
      <c r="H37" s="151"/>
      <c r="I37" s="152"/>
      <c r="J37" s="103"/>
      <c r="L37" s="227"/>
    </row>
    <row r="38" spans="2:12" s="2" customFormat="1" ht="14.25" customHeight="1" thickBot="1" x14ac:dyDescent="0.25">
      <c r="B38" s="260"/>
      <c r="C38" s="271"/>
      <c r="D38" s="272"/>
      <c r="E38" s="273"/>
      <c r="F38" s="133"/>
      <c r="G38" s="153"/>
      <c r="H38" s="154"/>
      <c r="I38" s="155"/>
      <c r="J38" s="103"/>
      <c r="L38" s="227"/>
    </row>
    <row r="39" spans="2:12" s="2" customFormat="1" ht="14.25" customHeight="1" thickBot="1" x14ac:dyDescent="0.25">
      <c r="B39" s="260"/>
      <c r="C39" s="237" t="s">
        <v>28</v>
      </c>
      <c r="D39" s="238"/>
      <c r="E39" s="239"/>
      <c r="F39" s="128"/>
      <c r="G39" s="142">
        <f>SUM(G37:G38)</f>
        <v>1500</v>
      </c>
      <c r="H39" s="156"/>
      <c r="I39" s="157">
        <f>SUM(I37:I38)</f>
        <v>0</v>
      </c>
      <c r="J39" s="103"/>
      <c r="L39" s="227"/>
    </row>
    <row r="40" spans="2:12" ht="15" customHeight="1" thickBot="1" x14ac:dyDescent="0.25">
      <c r="B40" s="261" t="s">
        <v>30</v>
      </c>
      <c r="C40" s="257" t="s">
        <v>49</v>
      </c>
      <c r="D40" s="258"/>
      <c r="E40" s="259"/>
      <c r="F40" s="143"/>
      <c r="G40" s="144">
        <v>25000</v>
      </c>
      <c r="H40" s="158"/>
      <c r="I40" s="145">
        <v>25000</v>
      </c>
      <c r="J40" s="88"/>
      <c r="L40" s="227"/>
    </row>
    <row r="41" spans="2:12" ht="15" customHeight="1" thickBot="1" x14ac:dyDescent="0.25">
      <c r="B41" s="260"/>
      <c r="C41" s="234"/>
      <c r="D41" s="235"/>
      <c r="E41" s="236"/>
      <c r="F41" s="124"/>
      <c r="G41" s="159"/>
      <c r="H41" s="160"/>
      <c r="I41" s="127"/>
      <c r="J41" s="88"/>
      <c r="L41" s="227"/>
    </row>
    <row r="42" spans="2:12" ht="15" customHeight="1" thickBot="1" x14ac:dyDescent="0.25">
      <c r="B42" s="260"/>
      <c r="C42" s="193"/>
      <c r="D42" s="194"/>
      <c r="E42" s="195"/>
      <c r="F42" s="120"/>
      <c r="G42" s="161"/>
      <c r="H42" s="154"/>
      <c r="I42" s="123"/>
      <c r="J42" s="88"/>
      <c r="L42" s="227"/>
    </row>
    <row r="43" spans="2:12" ht="15" customHeight="1" thickBot="1" x14ac:dyDescent="0.25">
      <c r="B43" s="260"/>
      <c r="C43" s="237" t="s">
        <v>28</v>
      </c>
      <c r="D43" s="238"/>
      <c r="E43" s="239"/>
      <c r="F43" s="128"/>
      <c r="G43" s="142">
        <f>SUM(G40:G42)</f>
        <v>25000</v>
      </c>
      <c r="H43" s="156"/>
      <c r="I43" s="131">
        <f>SUM(I40:I42)</f>
        <v>25000</v>
      </c>
      <c r="J43" s="88"/>
      <c r="L43" s="227"/>
    </row>
    <row r="44" spans="2:12" ht="15" customHeight="1" thickBot="1" x14ac:dyDescent="0.25">
      <c r="B44" s="260" t="s">
        <v>19</v>
      </c>
      <c r="C44" s="257" t="s">
        <v>50</v>
      </c>
      <c r="D44" s="258"/>
      <c r="E44" s="259"/>
      <c r="F44" s="148"/>
      <c r="G44" s="162">
        <v>24000</v>
      </c>
      <c r="H44" s="163"/>
      <c r="I44" s="145">
        <v>20000</v>
      </c>
      <c r="J44" s="88"/>
      <c r="L44" s="227"/>
    </row>
    <row r="45" spans="2:12" ht="15" customHeight="1" thickBot="1" x14ac:dyDescent="0.25">
      <c r="B45" s="260"/>
      <c r="C45" s="193"/>
      <c r="D45" s="194"/>
      <c r="E45" s="195"/>
      <c r="F45" s="133"/>
      <c r="G45" s="161"/>
      <c r="H45" s="154"/>
      <c r="I45" s="141"/>
      <c r="J45" s="88"/>
      <c r="L45" s="227"/>
    </row>
    <row r="46" spans="2:12" ht="15" customHeight="1" thickBot="1" x14ac:dyDescent="0.25">
      <c r="B46" s="260"/>
      <c r="C46" s="237" t="s">
        <v>28</v>
      </c>
      <c r="D46" s="238"/>
      <c r="E46" s="239"/>
      <c r="F46" s="128"/>
      <c r="G46" s="142">
        <f>SUM(G44:G45)</f>
        <v>24000</v>
      </c>
      <c r="H46" s="156"/>
      <c r="I46" s="131">
        <f>SUM(I44:I45)</f>
        <v>20000</v>
      </c>
      <c r="J46" s="88"/>
      <c r="L46" s="227"/>
    </row>
    <row r="47" spans="2:12" ht="15" customHeight="1" thickBot="1" x14ac:dyDescent="0.25">
      <c r="B47" s="260" t="s">
        <v>20</v>
      </c>
      <c r="C47" s="240"/>
      <c r="D47" s="241"/>
      <c r="E47" s="242"/>
      <c r="F47" s="164"/>
      <c r="G47" s="132"/>
      <c r="H47" s="163"/>
      <c r="I47" s="145"/>
      <c r="J47" s="88"/>
      <c r="L47" s="227"/>
    </row>
    <row r="48" spans="2:12" ht="15" customHeight="1" thickBot="1" x14ac:dyDescent="0.25">
      <c r="B48" s="260"/>
      <c r="C48" s="193"/>
      <c r="D48" s="194"/>
      <c r="E48" s="195"/>
      <c r="F48" s="133"/>
      <c r="G48" s="134"/>
      <c r="H48" s="165"/>
      <c r="I48" s="141"/>
      <c r="J48" s="88"/>
      <c r="L48" s="227"/>
    </row>
    <row r="49" spans="2:12" ht="15" customHeight="1" thickBot="1" x14ac:dyDescent="0.25">
      <c r="B49" s="260"/>
      <c r="C49" s="237" t="s">
        <v>28</v>
      </c>
      <c r="D49" s="238"/>
      <c r="E49" s="239"/>
      <c r="F49" s="128"/>
      <c r="G49" s="135">
        <f>SUM(G47:G48)</f>
        <v>0</v>
      </c>
      <c r="H49" s="156"/>
      <c r="I49" s="131">
        <f>SUM(I47:I48)</f>
        <v>0</v>
      </c>
      <c r="J49" s="88"/>
      <c r="L49" s="227"/>
    </row>
    <row r="50" spans="2:12" ht="15" customHeight="1" x14ac:dyDescent="0.2">
      <c r="B50" s="166" t="s">
        <v>52</v>
      </c>
      <c r="C50" s="279" t="s">
        <v>51</v>
      </c>
      <c r="D50" s="280"/>
      <c r="E50" s="281"/>
      <c r="F50" s="167"/>
      <c r="G50" s="168">
        <v>19600</v>
      </c>
      <c r="H50" s="169"/>
      <c r="I50" s="170">
        <v>0</v>
      </c>
      <c r="J50" s="88"/>
    </row>
    <row r="51" spans="2:12" ht="15" customHeight="1" thickBot="1" x14ac:dyDescent="0.25">
      <c r="B51" s="171" t="s">
        <v>27</v>
      </c>
      <c r="C51" s="282"/>
      <c r="D51" s="283"/>
      <c r="E51" s="284"/>
      <c r="F51" s="172"/>
      <c r="G51" s="173"/>
      <c r="H51" s="174"/>
      <c r="I51" s="175"/>
      <c r="J51" s="88"/>
    </row>
    <row r="52" spans="2:12" ht="25.5" customHeight="1" thickTop="1" thickBot="1" x14ac:dyDescent="0.25">
      <c r="B52" s="285" t="s">
        <v>13</v>
      </c>
      <c r="C52" s="286"/>
      <c r="D52" s="286"/>
      <c r="E52" s="287"/>
      <c r="F52" s="187" t="s">
        <v>17</v>
      </c>
      <c r="G52" s="184">
        <f>SUM(G22,G25,G28,G32,G36,G39,G43,G46,G49,G50:G51)</f>
        <v>134800</v>
      </c>
      <c r="H52" s="176" t="s">
        <v>16</v>
      </c>
      <c r="I52" s="177">
        <f>SUM(H22:I22,H28:I28,H32:I32,H36:I36,H39:I39,H43:I43,H46:I46,H49:I49,H50:I51)</f>
        <v>100000</v>
      </c>
      <c r="J52" s="88"/>
    </row>
    <row r="53" spans="2:12" ht="10.5" customHeight="1" x14ac:dyDescent="0.2">
      <c r="B53" s="178"/>
      <c r="C53" s="178"/>
      <c r="D53" s="178"/>
      <c r="E53" s="178"/>
      <c r="F53" s="179"/>
      <c r="G53" s="180"/>
      <c r="H53" s="181"/>
      <c r="I53" s="182"/>
      <c r="J53" s="88"/>
    </row>
    <row r="54" spans="2:12" ht="15" customHeight="1" thickBot="1" x14ac:dyDescent="0.25">
      <c r="B54" s="97" t="s">
        <v>53</v>
      </c>
      <c r="C54" s="88"/>
      <c r="D54" s="88"/>
      <c r="E54" s="88"/>
      <c r="F54" s="102"/>
      <c r="G54" s="107"/>
      <c r="H54" s="107"/>
      <c r="I54" s="183"/>
      <c r="J54" s="88"/>
    </row>
    <row r="55" spans="2:12" ht="17.25" customHeight="1" thickBot="1" x14ac:dyDescent="0.25">
      <c r="B55" s="88" t="s">
        <v>31</v>
      </c>
      <c r="C55" s="288" t="s">
        <v>32</v>
      </c>
      <c r="D55" s="289"/>
      <c r="E55" s="290"/>
      <c r="F55" s="291" t="s">
        <v>33</v>
      </c>
      <c r="G55" s="292"/>
      <c r="H55" s="107"/>
      <c r="I55" s="183"/>
      <c r="J55" s="88"/>
    </row>
    <row r="56" spans="2:12" ht="17.25" customHeight="1" thickTop="1" x14ac:dyDescent="0.2">
      <c r="B56" s="88" t="s">
        <v>31</v>
      </c>
      <c r="C56" s="274" t="s">
        <v>34</v>
      </c>
      <c r="D56" s="275"/>
      <c r="E56" s="276"/>
      <c r="F56" s="277">
        <f>G8</f>
        <v>100000</v>
      </c>
      <c r="G56" s="278"/>
      <c r="H56" s="107"/>
      <c r="I56" s="183"/>
      <c r="J56" s="88"/>
    </row>
    <row r="57" spans="2:12" ht="17.25" customHeight="1" thickBot="1" x14ac:dyDescent="0.25">
      <c r="B57" s="88"/>
      <c r="C57" s="293" t="s">
        <v>35</v>
      </c>
      <c r="D57" s="294"/>
      <c r="E57" s="295"/>
      <c r="F57" s="296">
        <f>I52</f>
        <v>100000</v>
      </c>
      <c r="G57" s="297"/>
      <c r="H57" s="107"/>
      <c r="I57" s="183"/>
      <c r="J57" s="88"/>
    </row>
    <row r="58" spans="2:12" ht="17.25" customHeight="1" thickBot="1" x14ac:dyDescent="0.25">
      <c r="B58" s="88"/>
      <c r="C58" s="298" t="s">
        <v>36</v>
      </c>
      <c r="D58" s="299"/>
      <c r="E58" s="300"/>
      <c r="F58" s="301">
        <f>F56-F57</f>
        <v>0</v>
      </c>
      <c r="G58" s="302"/>
      <c r="H58" s="107"/>
      <c r="I58" s="183"/>
      <c r="J58" s="88"/>
    </row>
    <row r="59" spans="2:12" s="87" customFormat="1" ht="19.5" customHeight="1" x14ac:dyDescent="0.2">
      <c r="B59" s="303"/>
      <c r="C59" s="303"/>
      <c r="D59" s="303"/>
      <c r="E59" s="303"/>
      <c r="F59" s="303"/>
      <c r="G59" s="303"/>
      <c r="H59" s="303"/>
      <c r="I59" s="303"/>
    </row>
    <row r="60" spans="2:12" ht="19.5" customHeight="1" x14ac:dyDescent="0.2">
      <c r="F60" s="4"/>
    </row>
    <row r="61" spans="2:12" ht="19.5" customHeight="1" x14ac:dyDescent="0.2">
      <c r="F61" s="4"/>
    </row>
    <row r="62" spans="2:12" ht="19.5" customHeight="1" x14ac:dyDescent="0.2">
      <c r="F62" s="4"/>
    </row>
    <row r="63" spans="2:12" ht="19.5" customHeight="1" x14ac:dyDescent="0.2">
      <c r="E63" s="1" t="s">
        <v>38</v>
      </c>
      <c r="F63" s="4"/>
    </row>
    <row r="64" spans="2:12" ht="19.5" customHeight="1" x14ac:dyDescent="0.2">
      <c r="F64" s="3"/>
    </row>
    <row r="65" spans="3:6" ht="19.5" customHeight="1" x14ac:dyDescent="0.2">
      <c r="F65" s="3"/>
    </row>
    <row r="66" spans="3:6" ht="15" customHeight="1" x14ac:dyDescent="0.2"/>
    <row r="67" spans="3:6" ht="15" customHeight="1" x14ac:dyDescent="0.2">
      <c r="C67" s="2" t="s">
        <v>6</v>
      </c>
      <c r="D67" s="2"/>
      <c r="E67" s="2"/>
      <c r="F67" s="2"/>
    </row>
  </sheetData>
  <mergeCells count="70">
    <mergeCell ref="C11:E11"/>
    <mergeCell ref="B10:B11"/>
    <mergeCell ref="C10:E10"/>
    <mergeCell ref="F57:G57"/>
    <mergeCell ref="F58:G58"/>
    <mergeCell ref="C57:E57"/>
    <mergeCell ref="C55:E55"/>
    <mergeCell ref="C56:E56"/>
    <mergeCell ref="C58:E58"/>
    <mergeCell ref="F56:G56"/>
    <mergeCell ref="C12:E12"/>
    <mergeCell ref="C13:E13"/>
    <mergeCell ref="B14:E14"/>
    <mergeCell ref="B17:B18"/>
    <mergeCell ref="C17:E18"/>
    <mergeCell ref="B52:E52"/>
    <mergeCell ref="F55:G55"/>
    <mergeCell ref="B2:I2"/>
    <mergeCell ref="C7:E7"/>
    <mergeCell ref="F7:G7"/>
    <mergeCell ref="C8:E8"/>
    <mergeCell ref="C9:E9"/>
    <mergeCell ref="H17:I17"/>
    <mergeCell ref="C25:E25"/>
    <mergeCell ref="C34:E34"/>
    <mergeCell ref="C35:E35"/>
    <mergeCell ref="C37:E37"/>
    <mergeCell ref="C38:E38"/>
    <mergeCell ref="C40:E40"/>
    <mergeCell ref="C50:E50"/>
    <mergeCell ref="C49:E49"/>
    <mergeCell ref="C51:E51"/>
    <mergeCell ref="L18:L49"/>
    <mergeCell ref="B33:B36"/>
    <mergeCell ref="C36:E36"/>
    <mergeCell ref="B37:B39"/>
    <mergeCell ref="C39:E39"/>
    <mergeCell ref="B40:B43"/>
    <mergeCell ref="C43:E43"/>
    <mergeCell ref="C46:E46"/>
    <mergeCell ref="B47:B49"/>
    <mergeCell ref="F17:G18"/>
    <mergeCell ref="H18:I18"/>
    <mergeCell ref="C20:E20"/>
    <mergeCell ref="C21:E21"/>
    <mergeCell ref="C23:E23"/>
    <mergeCell ref="C24:E24"/>
    <mergeCell ref="C26:E26"/>
    <mergeCell ref="B59:I59"/>
    <mergeCell ref="B29:B32"/>
    <mergeCell ref="C32:E32"/>
    <mergeCell ref="B19:B22"/>
    <mergeCell ref="C22:E22"/>
    <mergeCell ref="B23:B25"/>
    <mergeCell ref="B26:B28"/>
    <mergeCell ref="C28:E28"/>
    <mergeCell ref="B44:B46"/>
    <mergeCell ref="H23:I25"/>
    <mergeCell ref="C27:E27"/>
    <mergeCell ref="C29:E29"/>
    <mergeCell ref="C30:E30"/>
    <mergeCell ref="C31:E31"/>
    <mergeCell ref="C33:E33"/>
    <mergeCell ref="C19:E19"/>
    <mergeCell ref="C48:E48"/>
    <mergeCell ref="C41:E41"/>
    <mergeCell ref="C42:E42"/>
    <mergeCell ref="C44:E44"/>
    <mergeCell ref="C45:E45"/>
    <mergeCell ref="C47:E47"/>
  </mergeCells>
  <phoneticPr fontId="3"/>
  <pageMargins left="0.6692913385826772" right="0.47244094488188981" top="0.55118110236220474" bottom="0.27559055118110237" header="0.51181102362204722" footer="0.31496062992125984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6"/>
  <sheetViews>
    <sheetView tabSelected="1" view="pageBreakPreview" zoomScaleNormal="100" zoomScaleSheetLayoutView="100" workbookViewId="0">
      <selection activeCell="K13" sqref="K13"/>
    </sheetView>
  </sheetViews>
  <sheetFormatPr defaultColWidth="9" defaultRowHeight="14" x14ac:dyDescent="0.2"/>
  <cols>
    <col min="1" max="1" width="15.08984375" style="1" customWidth="1"/>
    <col min="2" max="2" width="22.08984375" style="1" customWidth="1"/>
    <col min="3" max="3" width="5.90625" style="1" customWidth="1"/>
    <col min="4" max="4" width="22.08984375" style="1" customWidth="1"/>
    <col min="5" max="5" width="3.6328125" style="1" customWidth="1"/>
    <col min="6" max="6" width="10.6328125" style="1" customWidth="1"/>
    <col min="7" max="7" width="3.6328125" style="1" customWidth="1"/>
    <col min="8" max="8" width="10.6328125" style="1" customWidth="1"/>
    <col min="9" max="16384" width="9" style="1"/>
  </cols>
  <sheetData>
    <row r="1" spans="1:8" ht="24" customHeight="1" x14ac:dyDescent="0.2">
      <c r="A1" s="312" t="s">
        <v>39</v>
      </c>
      <c r="B1" s="312"/>
      <c r="C1" s="312"/>
      <c r="D1" s="312"/>
      <c r="E1" s="312"/>
      <c r="F1" s="312"/>
      <c r="G1" s="312"/>
      <c r="H1" s="312"/>
    </row>
    <row r="2" spans="1:8" ht="17.25" customHeight="1" x14ac:dyDescent="0.2">
      <c r="A2" s="19"/>
      <c r="B2" s="28"/>
      <c r="C2" s="28"/>
      <c r="G2" s="28"/>
      <c r="H2" s="15"/>
    </row>
    <row r="3" spans="1:8" ht="20.25" customHeight="1" x14ac:dyDescent="0.2">
      <c r="A3" s="28"/>
      <c r="B3" s="28"/>
      <c r="C3" s="28"/>
      <c r="D3" s="16" t="s">
        <v>37</v>
      </c>
      <c r="E3" s="16"/>
      <c r="F3" s="16"/>
      <c r="G3" s="9"/>
      <c r="H3" s="9"/>
    </row>
    <row r="4" spans="1:8" ht="20.25" customHeight="1" x14ac:dyDescent="0.2">
      <c r="A4" s="28"/>
      <c r="B4" s="28"/>
      <c r="C4" s="28"/>
      <c r="D4" s="16" t="s">
        <v>40</v>
      </c>
      <c r="E4" s="20"/>
      <c r="F4" s="16"/>
      <c r="G4" s="17"/>
    </row>
    <row r="5" spans="1:8" ht="17.25" customHeight="1" thickBot="1" x14ac:dyDescent="0.25">
      <c r="A5" s="12" t="s">
        <v>0</v>
      </c>
      <c r="B5" s="4"/>
      <c r="C5" s="3"/>
      <c r="D5" s="3"/>
      <c r="E5" s="18"/>
    </row>
    <row r="6" spans="1:8" s="2" customFormat="1" ht="25.5" customHeight="1" thickBot="1" x14ac:dyDescent="0.25">
      <c r="A6" s="11" t="s">
        <v>7</v>
      </c>
      <c r="B6" s="313" t="s">
        <v>8</v>
      </c>
      <c r="C6" s="314"/>
      <c r="D6" s="315"/>
      <c r="E6" s="313" t="s">
        <v>9</v>
      </c>
      <c r="F6" s="316"/>
      <c r="G6" s="8"/>
    </row>
    <row r="7" spans="1:8" ht="25.5" customHeight="1" thickTop="1" thickBot="1" x14ac:dyDescent="0.25">
      <c r="A7" s="75" t="s">
        <v>2</v>
      </c>
      <c r="B7" s="317" t="s">
        <v>3</v>
      </c>
      <c r="C7" s="318"/>
      <c r="D7" s="319"/>
      <c r="E7" s="76" t="s">
        <v>15</v>
      </c>
      <c r="F7" s="77"/>
      <c r="G7" s="6"/>
    </row>
    <row r="8" spans="1:8" ht="15" customHeight="1" x14ac:dyDescent="0.2">
      <c r="A8" s="78" t="s">
        <v>4</v>
      </c>
      <c r="B8" s="320"/>
      <c r="C8" s="321"/>
      <c r="D8" s="322"/>
      <c r="E8" s="79"/>
      <c r="F8" s="80"/>
      <c r="G8" s="9"/>
    </row>
    <row r="9" spans="1:8" ht="15" customHeight="1" x14ac:dyDescent="0.2">
      <c r="A9" s="304" t="s">
        <v>5</v>
      </c>
      <c r="B9" s="306"/>
      <c r="C9" s="307"/>
      <c r="D9" s="308"/>
      <c r="E9" s="81"/>
      <c r="F9" s="82"/>
      <c r="G9" s="9"/>
    </row>
    <row r="10" spans="1:8" ht="15" customHeight="1" x14ac:dyDescent="0.2">
      <c r="A10" s="305"/>
      <c r="B10" s="309"/>
      <c r="C10" s="310"/>
      <c r="D10" s="311"/>
      <c r="E10" s="83"/>
      <c r="F10" s="84"/>
      <c r="G10" s="9"/>
    </row>
    <row r="11" spans="1:8" ht="15" customHeight="1" x14ac:dyDescent="0.2">
      <c r="A11" s="85" t="s">
        <v>12</v>
      </c>
      <c r="B11" s="323"/>
      <c r="C11" s="324"/>
      <c r="D11" s="325"/>
      <c r="E11" s="30"/>
      <c r="F11" s="31"/>
      <c r="G11" s="9"/>
    </row>
    <row r="12" spans="1:8" ht="16.5" customHeight="1" thickBot="1" x14ac:dyDescent="0.25">
      <c r="A12" s="13"/>
      <c r="B12" s="326"/>
      <c r="C12" s="327"/>
      <c r="D12" s="328"/>
      <c r="E12" s="27"/>
      <c r="F12" s="31"/>
      <c r="G12" s="9"/>
    </row>
    <row r="13" spans="1:8" ht="25.5" customHeight="1" thickTop="1" thickBot="1" x14ac:dyDescent="0.25">
      <c r="A13" s="329" t="s">
        <v>13</v>
      </c>
      <c r="B13" s="330"/>
      <c r="C13" s="330"/>
      <c r="D13" s="330"/>
      <c r="E13" s="14" t="s">
        <v>11</v>
      </c>
      <c r="F13" s="86">
        <f>SUM(F7:F12)</f>
        <v>0</v>
      </c>
      <c r="G13" s="6"/>
    </row>
    <row r="14" spans="1:8" ht="7.5" customHeight="1" x14ac:dyDescent="0.2"/>
    <row r="15" spans="1:8" ht="17.25" customHeight="1" thickBot="1" x14ac:dyDescent="0.25">
      <c r="A15" s="12" t="s">
        <v>1</v>
      </c>
      <c r="B15" s="4" t="s">
        <v>29</v>
      </c>
    </row>
    <row r="16" spans="1:8" ht="6" customHeight="1" x14ac:dyDescent="0.2">
      <c r="A16" s="331" t="s">
        <v>10</v>
      </c>
      <c r="B16" s="333" t="s">
        <v>26</v>
      </c>
      <c r="C16" s="334"/>
      <c r="D16" s="335"/>
      <c r="E16" s="361" t="s">
        <v>9</v>
      </c>
      <c r="F16" s="362"/>
      <c r="G16" s="339"/>
      <c r="H16" s="340"/>
    </row>
    <row r="17" spans="1:12" s="2" customFormat="1" ht="25.5" customHeight="1" thickBot="1" x14ac:dyDescent="0.25">
      <c r="A17" s="332"/>
      <c r="B17" s="336"/>
      <c r="C17" s="337"/>
      <c r="D17" s="338"/>
      <c r="E17" s="363"/>
      <c r="F17" s="364"/>
      <c r="G17" s="341" t="s">
        <v>14</v>
      </c>
      <c r="H17" s="342"/>
      <c r="L17" s="227"/>
    </row>
    <row r="18" spans="1:12" s="2" customFormat="1" ht="14.25" customHeight="1" thickTop="1" x14ac:dyDescent="0.2">
      <c r="A18" s="343" t="s">
        <v>23</v>
      </c>
      <c r="B18" s="346"/>
      <c r="C18" s="347"/>
      <c r="D18" s="348"/>
      <c r="E18" s="55"/>
      <c r="F18" s="56"/>
      <c r="G18" s="33"/>
      <c r="H18" s="34"/>
      <c r="L18" s="227"/>
    </row>
    <row r="19" spans="1:12" s="2" customFormat="1" ht="14.25" customHeight="1" x14ac:dyDescent="0.2">
      <c r="A19" s="344"/>
      <c r="B19" s="349"/>
      <c r="C19" s="350"/>
      <c r="D19" s="351"/>
      <c r="E19" s="57"/>
      <c r="F19" s="58"/>
      <c r="G19" s="35"/>
      <c r="H19" s="36"/>
      <c r="L19" s="227"/>
    </row>
    <row r="20" spans="1:12" s="2" customFormat="1" ht="14.25" customHeight="1" x14ac:dyDescent="0.2">
      <c r="A20" s="344"/>
      <c r="B20" s="352"/>
      <c r="C20" s="353"/>
      <c r="D20" s="354"/>
      <c r="E20" s="55"/>
      <c r="F20" s="56"/>
      <c r="G20" s="33"/>
      <c r="H20" s="34"/>
      <c r="L20" s="227"/>
    </row>
    <row r="21" spans="1:12" s="2" customFormat="1" ht="14.25" customHeight="1" thickBot="1" x14ac:dyDescent="0.25">
      <c r="A21" s="345"/>
      <c r="B21" s="355" t="s">
        <v>28</v>
      </c>
      <c r="C21" s="356"/>
      <c r="D21" s="357"/>
      <c r="E21" s="59"/>
      <c r="F21" s="60">
        <f>SUM(F18:F20)</f>
        <v>0</v>
      </c>
      <c r="G21" s="37"/>
      <c r="H21" s="38">
        <f>SUM(H18:H20)</f>
        <v>0</v>
      </c>
      <c r="L21" s="227"/>
    </row>
    <row r="22" spans="1:12" s="2" customFormat="1" ht="14.25" customHeight="1" x14ac:dyDescent="0.2">
      <c r="A22" s="343" t="s">
        <v>24</v>
      </c>
      <c r="B22" s="358"/>
      <c r="C22" s="359"/>
      <c r="D22" s="360"/>
      <c r="E22" s="55"/>
      <c r="F22" s="61"/>
      <c r="G22" s="365"/>
      <c r="H22" s="366"/>
      <c r="L22" s="227"/>
    </row>
    <row r="23" spans="1:12" s="2" customFormat="1" ht="14.25" customHeight="1" x14ac:dyDescent="0.2">
      <c r="A23" s="344"/>
      <c r="B23" s="352"/>
      <c r="C23" s="353"/>
      <c r="D23" s="354"/>
      <c r="E23" s="62"/>
      <c r="F23" s="63"/>
      <c r="G23" s="367"/>
      <c r="H23" s="368"/>
      <c r="L23" s="227"/>
    </row>
    <row r="24" spans="1:12" s="2" customFormat="1" ht="14.25" customHeight="1" thickBot="1" x14ac:dyDescent="0.25">
      <c r="A24" s="344"/>
      <c r="B24" s="371" t="s">
        <v>28</v>
      </c>
      <c r="C24" s="372"/>
      <c r="D24" s="373"/>
      <c r="E24" s="59"/>
      <c r="F24" s="60">
        <f>SUM(F22:F23)</f>
        <v>0</v>
      </c>
      <c r="G24" s="369"/>
      <c r="H24" s="370"/>
      <c r="L24" s="227"/>
    </row>
    <row r="25" spans="1:12" s="2" customFormat="1" ht="14.25" customHeight="1" x14ac:dyDescent="0.2">
      <c r="A25" s="374" t="s">
        <v>18</v>
      </c>
      <c r="B25" s="375"/>
      <c r="C25" s="376"/>
      <c r="D25" s="377"/>
      <c r="E25" s="64"/>
      <c r="F25" s="65"/>
      <c r="G25" s="39"/>
      <c r="H25" s="40"/>
      <c r="L25" s="227"/>
    </row>
    <row r="26" spans="1:12" s="2" customFormat="1" ht="14.25" customHeight="1" x14ac:dyDescent="0.2">
      <c r="A26" s="344"/>
      <c r="B26" s="378"/>
      <c r="C26" s="379"/>
      <c r="D26" s="380"/>
      <c r="E26" s="62"/>
      <c r="F26" s="63"/>
      <c r="G26" s="41"/>
      <c r="H26" s="42"/>
      <c r="L26" s="227"/>
    </row>
    <row r="27" spans="1:12" s="2" customFormat="1" ht="14.25" customHeight="1" thickBot="1" x14ac:dyDescent="0.25">
      <c r="A27" s="345"/>
      <c r="B27" s="355" t="s">
        <v>28</v>
      </c>
      <c r="C27" s="356"/>
      <c r="D27" s="357"/>
      <c r="E27" s="59"/>
      <c r="F27" s="60">
        <f>SUM(F25:F26)</f>
        <v>0</v>
      </c>
      <c r="G27" s="37"/>
      <c r="H27" s="38">
        <f>SUM(H25:H26)</f>
        <v>0</v>
      </c>
      <c r="L27" s="227"/>
    </row>
    <row r="28" spans="1:12" s="2" customFormat="1" ht="14.25" customHeight="1" thickBot="1" x14ac:dyDescent="0.25">
      <c r="A28" s="382" t="s">
        <v>25</v>
      </c>
      <c r="B28" s="358"/>
      <c r="C28" s="359"/>
      <c r="D28" s="360"/>
      <c r="E28" s="55"/>
      <c r="F28" s="61"/>
      <c r="G28" s="33"/>
      <c r="H28" s="43"/>
      <c r="L28" s="227"/>
    </row>
    <row r="29" spans="1:12" s="2" customFormat="1" ht="14.25" customHeight="1" thickBot="1" x14ac:dyDescent="0.25">
      <c r="A29" s="381"/>
      <c r="B29" s="349"/>
      <c r="C29" s="350"/>
      <c r="D29" s="351"/>
      <c r="E29" s="57"/>
      <c r="F29" s="58"/>
      <c r="G29" s="35"/>
      <c r="H29" s="36"/>
      <c r="L29" s="227"/>
    </row>
    <row r="30" spans="1:12" s="2" customFormat="1" ht="14.25" customHeight="1" thickBot="1" x14ac:dyDescent="0.25">
      <c r="A30" s="381"/>
      <c r="B30" s="352"/>
      <c r="C30" s="353"/>
      <c r="D30" s="354"/>
      <c r="E30" s="55"/>
      <c r="F30" s="56"/>
      <c r="G30" s="33"/>
      <c r="H30" s="34"/>
      <c r="L30" s="227"/>
    </row>
    <row r="31" spans="1:12" s="2" customFormat="1" ht="14.25" customHeight="1" thickBot="1" x14ac:dyDescent="0.25">
      <c r="A31" s="381"/>
      <c r="B31" s="355" t="s">
        <v>28</v>
      </c>
      <c r="C31" s="356"/>
      <c r="D31" s="357"/>
      <c r="E31" s="59"/>
      <c r="F31" s="60">
        <f>SUM(F28:F30)</f>
        <v>0</v>
      </c>
      <c r="G31" s="37"/>
      <c r="H31" s="38">
        <f>SUM(H28:H30)</f>
        <v>0</v>
      </c>
      <c r="L31" s="227"/>
    </row>
    <row r="32" spans="1:12" s="2" customFormat="1" ht="14.25" customHeight="1" thickBot="1" x14ac:dyDescent="0.25">
      <c r="A32" s="381" t="s">
        <v>21</v>
      </c>
      <c r="B32" s="358"/>
      <c r="C32" s="359"/>
      <c r="D32" s="360"/>
      <c r="E32" s="66"/>
      <c r="F32" s="61"/>
      <c r="G32" s="44"/>
      <c r="H32" s="43"/>
      <c r="L32" s="227"/>
    </row>
    <row r="33" spans="1:12" s="2" customFormat="1" ht="14.25" customHeight="1" thickBot="1" x14ac:dyDescent="0.25">
      <c r="A33" s="381"/>
      <c r="B33" s="349"/>
      <c r="C33" s="350"/>
      <c r="D33" s="351"/>
      <c r="E33" s="57"/>
      <c r="F33" s="58"/>
      <c r="G33" s="35"/>
      <c r="H33" s="36"/>
      <c r="L33" s="227"/>
    </row>
    <row r="34" spans="1:12" s="2" customFormat="1" ht="14.25" customHeight="1" thickBot="1" x14ac:dyDescent="0.25">
      <c r="A34" s="381"/>
      <c r="B34" s="352"/>
      <c r="C34" s="353"/>
      <c r="D34" s="354"/>
      <c r="E34" s="55"/>
      <c r="F34" s="56"/>
      <c r="G34" s="33"/>
      <c r="H34" s="34"/>
      <c r="L34" s="227"/>
    </row>
    <row r="35" spans="1:12" s="2" customFormat="1" ht="14.25" customHeight="1" thickBot="1" x14ac:dyDescent="0.25">
      <c r="A35" s="381"/>
      <c r="B35" s="355" t="s">
        <v>28</v>
      </c>
      <c r="C35" s="356"/>
      <c r="D35" s="357"/>
      <c r="E35" s="59"/>
      <c r="F35" s="60">
        <f>SUM(F32:F34)</f>
        <v>0</v>
      </c>
      <c r="G35" s="37"/>
      <c r="H35" s="38">
        <f>SUM(H32:H34)</f>
        <v>0</v>
      </c>
      <c r="L35" s="227"/>
    </row>
    <row r="36" spans="1:12" s="2" customFormat="1" ht="14.25" customHeight="1" thickBot="1" x14ac:dyDescent="0.25">
      <c r="A36" s="383" t="s">
        <v>22</v>
      </c>
      <c r="B36" s="384"/>
      <c r="C36" s="385"/>
      <c r="D36" s="386"/>
      <c r="E36" s="64"/>
      <c r="F36" s="67"/>
      <c r="G36" s="39"/>
      <c r="H36" s="45"/>
      <c r="L36" s="227"/>
    </row>
    <row r="37" spans="1:12" s="2" customFormat="1" ht="14.25" customHeight="1" thickBot="1" x14ac:dyDescent="0.25">
      <c r="A37" s="383"/>
      <c r="B37" s="387"/>
      <c r="C37" s="388"/>
      <c r="D37" s="389"/>
      <c r="E37" s="62"/>
      <c r="F37" s="68"/>
      <c r="G37" s="46"/>
      <c r="H37" s="47"/>
      <c r="L37" s="227"/>
    </row>
    <row r="38" spans="1:12" s="2" customFormat="1" ht="14.25" customHeight="1" thickBot="1" x14ac:dyDescent="0.25">
      <c r="A38" s="383"/>
      <c r="B38" s="355" t="s">
        <v>28</v>
      </c>
      <c r="C38" s="356"/>
      <c r="D38" s="357"/>
      <c r="E38" s="59"/>
      <c r="F38" s="60">
        <f>SUM(F36:F37)</f>
        <v>0</v>
      </c>
      <c r="G38" s="37"/>
      <c r="H38" s="38">
        <f>SUM(H36:H37)</f>
        <v>0</v>
      </c>
      <c r="L38" s="227"/>
    </row>
    <row r="39" spans="1:12" ht="15" customHeight="1" thickBot="1" x14ac:dyDescent="0.25">
      <c r="A39" s="382" t="s">
        <v>30</v>
      </c>
      <c r="B39" s="358"/>
      <c r="C39" s="359"/>
      <c r="D39" s="360"/>
      <c r="E39" s="55"/>
      <c r="F39" s="61"/>
      <c r="G39" s="33"/>
      <c r="H39" s="43"/>
      <c r="L39" s="227"/>
    </row>
    <row r="40" spans="1:12" ht="15" customHeight="1" thickBot="1" x14ac:dyDescent="0.25">
      <c r="A40" s="381"/>
      <c r="B40" s="349"/>
      <c r="C40" s="350"/>
      <c r="D40" s="351"/>
      <c r="E40" s="57"/>
      <c r="F40" s="58"/>
      <c r="G40" s="48"/>
      <c r="H40" s="36"/>
      <c r="L40" s="227"/>
    </row>
    <row r="41" spans="1:12" ht="15" customHeight="1" thickBot="1" x14ac:dyDescent="0.25">
      <c r="A41" s="381"/>
      <c r="B41" s="352"/>
      <c r="C41" s="353"/>
      <c r="D41" s="354"/>
      <c r="E41" s="55"/>
      <c r="F41" s="56"/>
      <c r="G41" s="46"/>
      <c r="H41" s="34"/>
      <c r="L41" s="227"/>
    </row>
    <row r="42" spans="1:12" ht="15" customHeight="1" thickBot="1" x14ac:dyDescent="0.25">
      <c r="A42" s="381"/>
      <c r="B42" s="355" t="s">
        <v>28</v>
      </c>
      <c r="C42" s="356"/>
      <c r="D42" s="357"/>
      <c r="E42" s="59"/>
      <c r="F42" s="60">
        <f>SUM(F39:F41)</f>
        <v>0</v>
      </c>
      <c r="G42" s="37"/>
      <c r="H42" s="38">
        <f>SUM(H39:H41)</f>
        <v>0</v>
      </c>
      <c r="L42" s="227"/>
    </row>
    <row r="43" spans="1:12" ht="15" customHeight="1" thickBot="1" x14ac:dyDescent="0.25">
      <c r="A43" s="381" t="s">
        <v>19</v>
      </c>
      <c r="B43" s="358"/>
      <c r="C43" s="359"/>
      <c r="D43" s="360"/>
      <c r="E43" s="66"/>
      <c r="F43" s="69"/>
      <c r="G43" s="44"/>
      <c r="H43" s="43"/>
      <c r="L43" s="227"/>
    </row>
    <row r="44" spans="1:12" ht="15" customHeight="1" thickBot="1" x14ac:dyDescent="0.25">
      <c r="A44" s="381"/>
      <c r="B44" s="352"/>
      <c r="C44" s="353"/>
      <c r="D44" s="354"/>
      <c r="E44" s="62"/>
      <c r="F44" s="56"/>
      <c r="G44" s="46"/>
      <c r="H44" s="42"/>
      <c r="L44" s="227"/>
    </row>
    <row r="45" spans="1:12" ht="15" customHeight="1" thickBot="1" x14ac:dyDescent="0.25">
      <c r="A45" s="381"/>
      <c r="B45" s="355" t="s">
        <v>28</v>
      </c>
      <c r="C45" s="356"/>
      <c r="D45" s="357"/>
      <c r="E45" s="59"/>
      <c r="F45" s="60">
        <f>SUM(F43:F44)</f>
        <v>0</v>
      </c>
      <c r="G45" s="37"/>
      <c r="H45" s="38">
        <f>SUM(H43:H44)</f>
        <v>0</v>
      </c>
      <c r="L45" s="227"/>
    </row>
    <row r="46" spans="1:12" ht="15" customHeight="1" thickBot="1" x14ac:dyDescent="0.25">
      <c r="A46" s="381" t="s">
        <v>20</v>
      </c>
      <c r="B46" s="358"/>
      <c r="C46" s="359"/>
      <c r="D46" s="360"/>
      <c r="E46" s="66"/>
      <c r="F46" s="61"/>
      <c r="G46" s="44"/>
      <c r="H46" s="43"/>
      <c r="L46" s="227"/>
    </row>
    <row r="47" spans="1:12" ht="15" customHeight="1" thickBot="1" x14ac:dyDescent="0.25">
      <c r="A47" s="381"/>
      <c r="B47" s="352"/>
      <c r="C47" s="353"/>
      <c r="D47" s="354"/>
      <c r="E47" s="62"/>
      <c r="F47" s="63"/>
      <c r="G47" s="41"/>
      <c r="H47" s="42"/>
      <c r="L47" s="227"/>
    </row>
    <row r="48" spans="1:12" ht="15" customHeight="1" thickBot="1" x14ac:dyDescent="0.25">
      <c r="A48" s="381"/>
      <c r="B48" s="355" t="s">
        <v>28</v>
      </c>
      <c r="C48" s="356"/>
      <c r="D48" s="357"/>
      <c r="E48" s="59"/>
      <c r="F48" s="60">
        <f>SUM(F46:F47)</f>
        <v>0</v>
      </c>
      <c r="G48" s="37"/>
      <c r="H48" s="38">
        <f>SUM(H46:H47)</f>
        <v>0</v>
      </c>
      <c r="L48" s="227"/>
    </row>
    <row r="49" spans="1:8" ht="15" customHeight="1" x14ac:dyDescent="0.2">
      <c r="A49" s="73" t="s">
        <v>27</v>
      </c>
      <c r="B49" s="395"/>
      <c r="C49" s="396"/>
      <c r="D49" s="397"/>
      <c r="E49" s="29"/>
      <c r="F49" s="70"/>
      <c r="G49" s="49"/>
      <c r="H49" s="50"/>
    </row>
    <row r="50" spans="1:8" ht="15" customHeight="1" thickBot="1" x14ac:dyDescent="0.25">
      <c r="A50" s="74" t="s">
        <v>27</v>
      </c>
      <c r="B50" s="398"/>
      <c r="C50" s="399"/>
      <c r="D50" s="400"/>
      <c r="E50" s="71"/>
      <c r="F50" s="72"/>
      <c r="G50" s="51"/>
      <c r="H50" s="52"/>
    </row>
    <row r="51" spans="1:8" ht="25.5" customHeight="1" thickTop="1" thickBot="1" x14ac:dyDescent="0.25">
      <c r="A51" s="401" t="s">
        <v>13</v>
      </c>
      <c r="B51" s="402"/>
      <c r="C51" s="402"/>
      <c r="D51" s="403"/>
      <c r="E51" s="10" t="s">
        <v>17</v>
      </c>
      <c r="F51" s="32">
        <f>SUM(F21,F24,F27,F31,F35,F38,F42,F45,F48,F49:F50)</f>
        <v>0</v>
      </c>
      <c r="G51" s="54" t="s">
        <v>16</v>
      </c>
      <c r="H51" s="53">
        <f>SUM(G21:H21,G27:H27,G31:H31,G35:H35,G38:H38,G42:H42,G45:H45,G48:H48,G49:H50)</f>
        <v>0</v>
      </c>
    </row>
    <row r="52" spans="1:8" ht="10.5" customHeight="1" x14ac:dyDescent="0.2">
      <c r="A52" s="21"/>
      <c r="B52" s="21"/>
      <c r="C52" s="21"/>
      <c r="D52" s="21"/>
      <c r="E52" s="22"/>
      <c r="F52" s="23"/>
      <c r="G52" s="24"/>
      <c r="H52" s="25"/>
    </row>
    <row r="53" spans="1:8" ht="15" customHeight="1" thickBot="1" x14ac:dyDescent="0.25">
      <c r="A53" s="12" t="s">
        <v>54</v>
      </c>
      <c r="E53" s="5"/>
      <c r="F53" s="6"/>
      <c r="G53" s="6"/>
      <c r="H53" s="7"/>
    </row>
    <row r="54" spans="1:8" ht="17.25" customHeight="1" thickBot="1" x14ac:dyDescent="0.25">
      <c r="A54" s="1" t="s">
        <v>6</v>
      </c>
      <c r="B54" s="404" t="s">
        <v>32</v>
      </c>
      <c r="C54" s="405"/>
      <c r="D54" s="406"/>
      <c r="E54" s="407" t="s">
        <v>33</v>
      </c>
      <c r="F54" s="408"/>
      <c r="G54" s="6"/>
      <c r="H54" s="7"/>
    </row>
    <row r="55" spans="1:8" ht="17.25" customHeight="1" thickTop="1" x14ac:dyDescent="0.2">
      <c r="A55" s="1" t="s">
        <v>6</v>
      </c>
      <c r="B55" s="390" t="s">
        <v>34</v>
      </c>
      <c r="C55" s="391"/>
      <c r="D55" s="392"/>
      <c r="E55" s="393">
        <f>F7</f>
        <v>0</v>
      </c>
      <c r="F55" s="394"/>
      <c r="G55" s="6"/>
      <c r="H55" s="7"/>
    </row>
    <row r="56" spans="1:8" ht="17.25" customHeight="1" thickBot="1" x14ac:dyDescent="0.25">
      <c r="B56" s="409" t="s">
        <v>35</v>
      </c>
      <c r="C56" s="410"/>
      <c r="D56" s="411"/>
      <c r="E56" s="412">
        <f>H51</f>
        <v>0</v>
      </c>
      <c r="F56" s="413"/>
      <c r="G56" s="6"/>
      <c r="H56" s="7"/>
    </row>
    <row r="57" spans="1:8" ht="17.25" customHeight="1" thickBot="1" x14ac:dyDescent="0.25">
      <c r="B57" s="414" t="s">
        <v>36</v>
      </c>
      <c r="C57" s="415"/>
      <c r="D57" s="416"/>
      <c r="E57" s="417">
        <f>E55-E56</f>
        <v>0</v>
      </c>
      <c r="F57" s="418"/>
      <c r="G57" s="6"/>
      <c r="H57" s="7"/>
    </row>
    <row r="58" spans="1:8" s="26" customFormat="1" ht="19.5" customHeight="1" x14ac:dyDescent="0.3">
      <c r="A58" s="419"/>
      <c r="B58" s="419"/>
      <c r="C58" s="419"/>
      <c r="D58" s="419"/>
      <c r="E58" s="419"/>
      <c r="F58" s="419"/>
      <c r="G58" s="419"/>
      <c r="H58" s="419"/>
    </row>
    <row r="59" spans="1:8" ht="19.5" customHeight="1" x14ac:dyDescent="0.2">
      <c r="E59" s="4"/>
    </row>
    <row r="60" spans="1:8" ht="19.5" customHeight="1" x14ac:dyDescent="0.2">
      <c r="E60" s="4"/>
    </row>
    <row r="61" spans="1:8" ht="19.5" customHeight="1" x14ac:dyDescent="0.2">
      <c r="E61" s="4"/>
    </row>
    <row r="62" spans="1:8" ht="19.5" customHeight="1" x14ac:dyDescent="0.2">
      <c r="D62" s="1" t="s">
        <v>6</v>
      </c>
      <c r="E62" s="4"/>
    </row>
    <row r="63" spans="1:8" ht="19.5" customHeight="1" x14ac:dyDescent="0.2">
      <c r="E63" s="3"/>
    </row>
    <row r="64" spans="1:8" ht="19.5" customHeight="1" x14ac:dyDescent="0.2">
      <c r="E64" s="3"/>
    </row>
    <row r="65" spans="2:5" ht="15" customHeight="1" x14ac:dyDescent="0.2"/>
    <row r="66" spans="2:5" ht="15" customHeight="1" x14ac:dyDescent="0.2">
      <c r="B66" s="2" t="s">
        <v>6</v>
      </c>
      <c r="C66" s="2"/>
      <c r="D66" s="2"/>
      <c r="E66" s="2"/>
    </row>
  </sheetData>
  <mergeCells count="70">
    <mergeCell ref="B56:D56"/>
    <mergeCell ref="E56:F56"/>
    <mergeCell ref="B57:D57"/>
    <mergeCell ref="E57:F57"/>
    <mergeCell ref="A58:H58"/>
    <mergeCell ref="B55:D55"/>
    <mergeCell ref="E55:F55"/>
    <mergeCell ref="A43:A45"/>
    <mergeCell ref="B43:D43"/>
    <mergeCell ref="B44:D44"/>
    <mergeCell ref="B45:D45"/>
    <mergeCell ref="A46:A48"/>
    <mergeCell ref="B46:D46"/>
    <mergeCell ref="B47:D47"/>
    <mergeCell ref="B48:D48"/>
    <mergeCell ref="B49:D49"/>
    <mergeCell ref="B50:D50"/>
    <mergeCell ref="A51:D51"/>
    <mergeCell ref="B54:D54"/>
    <mergeCell ref="E54:F54"/>
    <mergeCell ref="A36:A38"/>
    <mergeCell ref="B36:D36"/>
    <mergeCell ref="B37:D37"/>
    <mergeCell ref="B38:D38"/>
    <mergeCell ref="A39:A42"/>
    <mergeCell ref="B39:D39"/>
    <mergeCell ref="B40:D40"/>
    <mergeCell ref="B41:D41"/>
    <mergeCell ref="B42:D42"/>
    <mergeCell ref="B26:D26"/>
    <mergeCell ref="B27:D27"/>
    <mergeCell ref="A32:A35"/>
    <mergeCell ref="B32:D32"/>
    <mergeCell ref="B33:D33"/>
    <mergeCell ref="B34:D34"/>
    <mergeCell ref="B35:D35"/>
    <mergeCell ref="A28:A31"/>
    <mergeCell ref="B28:D28"/>
    <mergeCell ref="B29:D29"/>
    <mergeCell ref="B30:D30"/>
    <mergeCell ref="B31:D31"/>
    <mergeCell ref="G16:H16"/>
    <mergeCell ref="G17:H17"/>
    <mergeCell ref="L17:L48"/>
    <mergeCell ref="A18:A21"/>
    <mergeCell ref="B18:D18"/>
    <mergeCell ref="B19:D19"/>
    <mergeCell ref="B20:D20"/>
    <mergeCell ref="B21:D21"/>
    <mergeCell ref="A22:A24"/>
    <mergeCell ref="B22:D22"/>
    <mergeCell ref="E16:F17"/>
    <mergeCell ref="G22:H24"/>
    <mergeCell ref="B23:D23"/>
    <mergeCell ref="B24:D24"/>
    <mergeCell ref="A25:A27"/>
    <mergeCell ref="B25:D25"/>
    <mergeCell ref="B11:D11"/>
    <mergeCell ref="B12:D12"/>
    <mergeCell ref="A13:D13"/>
    <mergeCell ref="A16:A17"/>
    <mergeCell ref="B16:D17"/>
    <mergeCell ref="A9:A10"/>
    <mergeCell ref="B9:D9"/>
    <mergeCell ref="B10:D10"/>
    <mergeCell ref="A1:H1"/>
    <mergeCell ref="B6:D6"/>
    <mergeCell ref="E6:F6"/>
    <mergeCell ref="B7:D7"/>
    <mergeCell ref="B8:D8"/>
  </mergeCells>
  <phoneticPr fontId="3"/>
  <pageMargins left="0.6692913385826772" right="0.47244094488188981" top="0.55118110236220474" bottom="0.27559055118110237" header="0.51181102362204722" footer="0.31496062992125984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6"/>
  <sheetViews>
    <sheetView view="pageBreakPreview" zoomScaleNormal="100" zoomScaleSheetLayoutView="100" workbookViewId="0">
      <selection activeCell="H8" sqref="H8"/>
    </sheetView>
  </sheetViews>
  <sheetFormatPr defaultColWidth="9" defaultRowHeight="14" x14ac:dyDescent="0.2"/>
  <cols>
    <col min="1" max="1" width="15.08984375" style="1" customWidth="1"/>
    <col min="2" max="2" width="22.08984375" style="1" customWidth="1"/>
    <col min="3" max="3" width="5.90625" style="1" customWidth="1"/>
    <col min="4" max="4" width="22.08984375" style="1" customWidth="1"/>
    <col min="5" max="5" width="3.6328125" style="1" customWidth="1"/>
    <col min="6" max="6" width="10.6328125" style="1" customWidth="1"/>
    <col min="7" max="7" width="3.6328125" style="1" customWidth="1"/>
    <col min="8" max="8" width="10.6328125" style="1" customWidth="1"/>
    <col min="9" max="16384" width="9" style="1"/>
  </cols>
  <sheetData>
    <row r="1" spans="1:8" ht="24" customHeight="1" x14ac:dyDescent="0.2">
      <c r="A1" s="312" t="s">
        <v>39</v>
      </c>
      <c r="B1" s="312"/>
      <c r="C1" s="312"/>
      <c r="D1" s="312"/>
      <c r="E1" s="312"/>
      <c r="F1" s="312"/>
      <c r="G1" s="312"/>
      <c r="H1" s="312"/>
    </row>
    <row r="2" spans="1:8" ht="17.25" customHeight="1" x14ac:dyDescent="0.2">
      <c r="A2" s="19"/>
      <c r="B2" s="28"/>
      <c r="C2" s="28"/>
      <c r="G2" s="28"/>
      <c r="H2" s="15"/>
    </row>
    <row r="3" spans="1:8" ht="20.25" customHeight="1" x14ac:dyDescent="0.2">
      <c r="A3" s="28"/>
      <c r="B3" s="28"/>
      <c r="C3" s="28"/>
      <c r="D3" s="16" t="s">
        <v>37</v>
      </c>
      <c r="E3" s="16"/>
      <c r="F3" s="16"/>
      <c r="G3" s="9"/>
      <c r="H3" s="9"/>
    </row>
    <row r="4" spans="1:8" ht="20.25" customHeight="1" x14ac:dyDescent="0.2">
      <c r="A4" s="28"/>
      <c r="B4" s="28"/>
      <c r="C4" s="28"/>
      <c r="D4" s="16" t="s">
        <v>40</v>
      </c>
      <c r="E4" s="20"/>
      <c r="F4" s="16"/>
      <c r="G4" s="17"/>
    </row>
    <row r="5" spans="1:8" ht="17.25" customHeight="1" thickBot="1" x14ac:dyDescent="0.25">
      <c r="A5" s="12" t="s">
        <v>0</v>
      </c>
      <c r="B5" s="4"/>
      <c r="C5" s="3"/>
      <c r="D5" s="3"/>
      <c r="E5" s="18"/>
    </row>
    <row r="6" spans="1:8" s="2" customFormat="1" ht="25.5" customHeight="1" thickBot="1" x14ac:dyDescent="0.25">
      <c r="A6" s="11" t="s">
        <v>7</v>
      </c>
      <c r="B6" s="313" t="s">
        <v>8</v>
      </c>
      <c r="C6" s="314"/>
      <c r="D6" s="315"/>
      <c r="E6" s="313" t="s">
        <v>9</v>
      </c>
      <c r="F6" s="316"/>
      <c r="G6" s="8"/>
    </row>
    <row r="7" spans="1:8" ht="25.5" customHeight="1" thickTop="1" thickBot="1" x14ac:dyDescent="0.25">
      <c r="A7" s="75" t="s">
        <v>2</v>
      </c>
      <c r="B7" s="317" t="s">
        <v>3</v>
      </c>
      <c r="C7" s="318"/>
      <c r="D7" s="319"/>
      <c r="E7" s="76" t="s">
        <v>15</v>
      </c>
      <c r="F7" s="77"/>
      <c r="G7" s="6"/>
    </row>
    <row r="8" spans="1:8" ht="15" customHeight="1" x14ac:dyDescent="0.2">
      <c r="A8" s="78" t="s">
        <v>4</v>
      </c>
      <c r="B8" s="320"/>
      <c r="C8" s="321"/>
      <c r="D8" s="322"/>
      <c r="E8" s="79"/>
      <c r="F8" s="80"/>
      <c r="G8" s="9"/>
    </row>
    <row r="9" spans="1:8" ht="15" customHeight="1" x14ac:dyDescent="0.2">
      <c r="A9" s="304" t="s">
        <v>5</v>
      </c>
      <c r="B9" s="306"/>
      <c r="C9" s="307"/>
      <c r="D9" s="308"/>
      <c r="E9" s="81"/>
      <c r="F9" s="82"/>
      <c r="G9" s="9"/>
    </row>
    <row r="10" spans="1:8" ht="15" customHeight="1" x14ac:dyDescent="0.2">
      <c r="A10" s="305"/>
      <c r="B10" s="309"/>
      <c r="C10" s="310"/>
      <c r="D10" s="311"/>
      <c r="E10" s="83"/>
      <c r="F10" s="84"/>
      <c r="G10" s="9"/>
    </row>
    <row r="11" spans="1:8" ht="15" customHeight="1" x14ac:dyDescent="0.2">
      <c r="A11" s="85" t="s">
        <v>12</v>
      </c>
      <c r="B11" s="323"/>
      <c r="C11" s="324"/>
      <c r="D11" s="325"/>
      <c r="E11" s="30"/>
      <c r="F11" s="31"/>
      <c r="G11" s="9"/>
    </row>
    <row r="12" spans="1:8" ht="16.5" customHeight="1" thickBot="1" x14ac:dyDescent="0.25">
      <c r="A12" s="13"/>
      <c r="B12" s="326"/>
      <c r="C12" s="327"/>
      <c r="D12" s="328"/>
      <c r="E12" s="27"/>
      <c r="F12" s="31"/>
      <c r="G12" s="9"/>
    </row>
    <row r="13" spans="1:8" ht="25.5" customHeight="1" thickTop="1" thickBot="1" x14ac:dyDescent="0.25">
      <c r="A13" s="329" t="s">
        <v>13</v>
      </c>
      <c r="B13" s="330"/>
      <c r="C13" s="330"/>
      <c r="D13" s="330"/>
      <c r="E13" s="14" t="s">
        <v>11</v>
      </c>
      <c r="F13" s="86"/>
      <c r="G13" s="6"/>
    </row>
    <row r="14" spans="1:8" ht="7.5" customHeight="1" x14ac:dyDescent="0.2"/>
    <row r="15" spans="1:8" ht="17.25" customHeight="1" thickBot="1" x14ac:dyDescent="0.25">
      <c r="A15" s="12" t="s">
        <v>1</v>
      </c>
      <c r="B15" s="4" t="s">
        <v>29</v>
      </c>
    </row>
    <row r="16" spans="1:8" ht="6" customHeight="1" x14ac:dyDescent="0.2">
      <c r="A16" s="331" t="s">
        <v>10</v>
      </c>
      <c r="B16" s="333" t="s">
        <v>26</v>
      </c>
      <c r="C16" s="334"/>
      <c r="D16" s="335"/>
      <c r="E16" s="361" t="s">
        <v>9</v>
      </c>
      <c r="F16" s="362"/>
      <c r="G16" s="339"/>
      <c r="H16" s="340"/>
    </row>
    <row r="17" spans="1:12" s="2" customFormat="1" ht="25.5" customHeight="1" thickBot="1" x14ac:dyDescent="0.25">
      <c r="A17" s="332"/>
      <c r="B17" s="336"/>
      <c r="C17" s="337"/>
      <c r="D17" s="338"/>
      <c r="E17" s="363"/>
      <c r="F17" s="364"/>
      <c r="G17" s="341" t="s">
        <v>14</v>
      </c>
      <c r="H17" s="342"/>
      <c r="L17" s="227"/>
    </row>
    <row r="18" spans="1:12" s="2" customFormat="1" ht="14.25" customHeight="1" thickTop="1" x14ac:dyDescent="0.2">
      <c r="A18" s="343" t="s">
        <v>23</v>
      </c>
      <c r="B18" s="346"/>
      <c r="C18" s="347"/>
      <c r="D18" s="348"/>
      <c r="E18" s="55"/>
      <c r="F18" s="56"/>
      <c r="G18" s="33"/>
      <c r="H18" s="34"/>
      <c r="L18" s="227"/>
    </row>
    <row r="19" spans="1:12" s="2" customFormat="1" ht="14.25" customHeight="1" x14ac:dyDescent="0.2">
      <c r="A19" s="344"/>
      <c r="B19" s="349"/>
      <c r="C19" s="350"/>
      <c r="D19" s="351"/>
      <c r="E19" s="57"/>
      <c r="F19" s="58"/>
      <c r="G19" s="35"/>
      <c r="H19" s="36"/>
      <c r="L19" s="227"/>
    </row>
    <row r="20" spans="1:12" s="2" customFormat="1" ht="14.25" customHeight="1" x14ac:dyDescent="0.2">
      <c r="A20" s="344"/>
      <c r="B20" s="352"/>
      <c r="C20" s="353"/>
      <c r="D20" s="354"/>
      <c r="E20" s="55"/>
      <c r="F20" s="56"/>
      <c r="G20" s="33"/>
      <c r="H20" s="34"/>
      <c r="L20" s="227"/>
    </row>
    <row r="21" spans="1:12" s="2" customFormat="1" ht="14.25" customHeight="1" thickBot="1" x14ac:dyDescent="0.25">
      <c r="A21" s="345"/>
      <c r="B21" s="355" t="s">
        <v>28</v>
      </c>
      <c r="C21" s="356"/>
      <c r="D21" s="357"/>
      <c r="E21" s="59"/>
      <c r="F21" s="60"/>
      <c r="G21" s="37"/>
      <c r="H21" s="38"/>
      <c r="L21" s="227"/>
    </row>
    <row r="22" spans="1:12" s="2" customFormat="1" ht="14.25" customHeight="1" x14ac:dyDescent="0.2">
      <c r="A22" s="343" t="s">
        <v>24</v>
      </c>
      <c r="B22" s="358"/>
      <c r="C22" s="359"/>
      <c r="D22" s="360"/>
      <c r="E22" s="55"/>
      <c r="F22" s="61"/>
      <c r="G22" s="365"/>
      <c r="H22" s="366"/>
      <c r="L22" s="227"/>
    </row>
    <row r="23" spans="1:12" s="2" customFormat="1" ht="14.25" customHeight="1" x14ac:dyDescent="0.2">
      <c r="A23" s="344"/>
      <c r="B23" s="352"/>
      <c r="C23" s="353"/>
      <c r="D23" s="354"/>
      <c r="E23" s="62"/>
      <c r="F23" s="63"/>
      <c r="G23" s="367"/>
      <c r="H23" s="368"/>
      <c r="L23" s="227"/>
    </row>
    <row r="24" spans="1:12" s="2" customFormat="1" ht="14.25" customHeight="1" thickBot="1" x14ac:dyDescent="0.25">
      <c r="A24" s="344"/>
      <c r="B24" s="371" t="s">
        <v>28</v>
      </c>
      <c r="C24" s="372"/>
      <c r="D24" s="373"/>
      <c r="E24" s="59"/>
      <c r="F24" s="60"/>
      <c r="G24" s="369"/>
      <c r="H24" s="370"/>
      <c r="L24" s="227"/>
    </row>
    <row r="25" spans="1:12" s="2" customFormat="1" ht="14.25" customHeight="1" x14ac:dyDescent="0.2">
      <c r="A25" s="374" t="s">
        <v>18</v>
      </c>
      <c r="B25" s="375"/>
      <c r="C25" s="376"/>
      <c r="D25" s="377"/>
      <c r="E25" s="64"/>
      <c r="F25" s="65"/>
      <c r="G25" s="39"/>
      <c r="H25" s="40"/>
      <c r="L25" s="227"/>
    </row>
    <row r="26" spans="1:12" s="2" customFormat="1" ht="14.25" customHeight="1" x14ac:dyDescent="0.2">
      <c r="A26" s="344"/>
      <c r="B26" s="378"/>
      <c r="C26" s="379"/>
      <c r="D26" s="380"/>
      <c r="E26" s="62"/>
      <c r="F26" s="63"/>
      <c r="G26" s="41"/>
      <c r="H26" s="42"/>
      <c r="L26" s="227"/>
    </row>
    <row r="27" spans="1:12" s="2" customFormat="1" ht="14.25" customHeight="1" thickBot="1" x14ac:dyDescent="0.25">
      <c r="A27" s="345"/>
      <c r="B27" s="355" t="s">
        <v>28</v>
      </c>
      <c r="C27" s="356"/>
      <c r="D27" s="357"/>
      <c r="E27" s="59"/>
      <c r="F27" s="60"/>
      <c r="G27" s="37"/>
      <c r="H27" s="38"/>
      <c r="L27" s="227"/>
    </row>
    <row r="28" spans="1:12" s="2" customFormat="1" ht="14.25" customHeight="1" thickBot="1" x14ac:dyDescent="0.25">
      <c r="A28" s="382" t="s">
        <v>25</v>
      </c>
      <c r="B28" s="358"/>
      <c r="C28" s="359"/>
      <c r="D28" s="360"/>
      <c r="E28" s="55"/>
      <c r="F28" s="61"/>
      <c r="G28" s="33"/>
      <c r="H28" s="43"/>
      <c r="L28" s="227"/>
    </row>
    <row r="29" spans="1:12" s="2" customFormat="1" ht="14.25" customHeight="1" thickBot="1" x14ac:dyDescent="0.25">
      <c r="A29" s="381"/>
      <c r="B29" s="349"/>
      <c r="C29" s="350"/>
      <c r="D29" s="351"/>
      <c r="E29" s="57"/>
      <c r="F29" s="58"/>
      <c r="G29" s="35"/>
      <c r="H29" s="36"/>
      <c r="L29" s="227"/>
    </row>
    <row r="30" spans="1:12" s="2" customFormat="1" ht="14.25" customHeight="1" thickBot="1" x14ac:dyDescent="0.25">
      <c r="A30" s="381"/>
      <c r="B30" s="352"/>
      <c r="C30" s="353"/>
      <c r="D30" s="354"/>
      <c r="E30" s="55"/>
      <c r="F30" s="56"/>
      <c r="G30" s="33"/>
      <c r="H30" s="34"/>
      <c r="L30" s="227"/>
    </row>
    <row r="31" spans="1:12" s="2" customFormat="1" ht="14.25" customHeight="1" thickBot="1" x14ac:dyDescent="0.25">
      <c r="A31" s="381"/>
      <c r="B31" s="355" t="s">
        <v>28</v>
      </c>
      <c r="C31" s="356"/>
      <c r="D31" s="357"/>
      <c r="E31" s="59"/>
      <c r="F31" s="60"/>
      <c r="G31" s="37"/>
      <c r="H31" s="38"/>
      <c r="L31" s="227"/>
    </row>
    <row r="32" spans="1:12" s="2" customFormat="1" ht="14.25" customHeight="1" thickBot="1" x14ac:dyDescent="0.25">
      <c r="A32" s="381" t="s">
        <v>21</v>
      </c>
      <c r="B32" s="358"/>
      <c r="C32" s="359"/>
      <c r="D32" s="360"/>
      <c r="E32" s="66"/>
      <c r="F32" s="61"/>
      <c r="G32" s="44"/>
      <c r="H32" s="43"/>
      <c r="L32" s="227"/>
    </row>
    <row r="33" spans="1:12" s="2" customFormat="1" ht="14.25" customHeight="1" thickBot="1" x14ac:dyDescent="0.25">
      <c r="A33" s="381"/>
      <c r="B33" s="349"/>
      <c r="C33" s="350"/>
      <c r="D33" s="351"/>
      <c r="E33" s="57"/>
      <c r="F33" s="58"/>
      <c r="G33" s="35"/>
      <c r="H33" s="36"/>
      <c r="L33" s="227"/>
    </row>
    <row r="34" spans="1:12" s="2" customFormat="1" ht="14.25" customHeight="1" thickBot="1" x14ac:dyDescent="0.25">
      <c r="A34" s="381"/>
      <c r="B34" s="352"/>
      <c r="C34" s="353"/>
      <c r="D34" s="354"/>
      <c r="E34" s="55"/>
      <c r="F34" s="56"/>
      <c r="G34" s="33"/>
      <c r="H34" s="34"/>
      <c r="L34" s="227"/>
    </row>
    <row r="35" spans="1:12" s="2" customFormat="1" ht="14.25" customHeight="1" thickBot="1" x14ac:dyDescent="0.25">
      <c r="A35" s="381"/>
      <c r="B35" s="355" t="s">
        <v>28</v>
      </c>
      <c r="C35" s="356"/>
      <c r="D35" s="357"/>
      <c r="E35" s="59"/>
      <c r="F35" s="60"/>
      <c r="G35" s="37"/>
      <c r="H35" s="38"/>
      <c r="L35" s="227"/>
    </row>
    <row r="36" spans="1:12" s="2" customFormat="1" ht="14.25" customHeight="1" thickBot="1" x14ac:dyDescent="0.25">
      <c r="A36" s="383" t="s">
        <v>22</v>
      </c>
      <c r="B36" s="384"/>
      <c r="C36" s="385"/>
      <c r="D36" s="386"/>
      <c r="E36" s="64"/>
      <c r="F36" s="67"/>
      <c r="G36" s="39"/>
      <c r="H36" s="45"/>
      <c r="L36" s="227"/>
    </row>
    <row r="37" spans="1:12" s="2" customFormat="1" ht="14.25" customHeight="1" thickBot="1" x14ac:dyDescent="0.25">
      <c r="A37" s="383"/>
      <c r="B37" s="387"/>
      <c r="C37" s="388"/>
      <c r="D37" s="389"/>
      <c r="E37" s="62"/>
      <c r="F37" s="68"/>
      <c r="G37" s="46"/>
      <c r="H37" s="47"/>
      <c r="L37" s="227"/>
    </row>
    <row r="38" spans="1:12" s="2" customFormat="1" ht="14.25" customHeight="1" thickBot="1" x14ac:dyDescent="0.25">
      <c r="A38" s="383"/>
      <c r="B38" s="355" t="s">
        <v>28</v>
      </c>
      <c r="C38" s="356"/>
      <c r="D38" s="357"/>
      <c r="E38" s="59"/>
      <c r="F38" s="60"/>
      <c r="G38" s="37"/>
      <c r="H38" s="38"/>
      <c r="L38" s="227"/>
    </row>
    <row r="39" spans="1:12" ht="15" customHeight="1" thickBot="1" x14ac:dyDescent="0.25">
      <c r="A39" s="382" t="s">
        <v>30</v>
      </c>
      <c r="B39" s="358"/>
      <c r="C39" s="359"/>
      <c r="D39" s="360"/>
      <c r="E39" s="55"/>
      <c r="F39" s="61"/>
      <c r="G39" s="33"/>
      <c r="H39" s="43"/>
      <c r="L39" s="227"/>
    </row>
    <row r="40" spans="1:12" ht="15" customHeight="1" thickBot="1" x14ac:dyDescent="0.25">
      <c r="A40" s="381"/>
      <c r="B40" s="349"/>
      <c r="C40" s="350"/>
      <c r="D40" s="351"/>
      <c r="E40" s="57"/>
      <c r="F40" s="58"/>
      <c r="G40" s="48"/>
      <c r="H40" s="36"/>
      <c r="L40" s="227"/>
    </row>
    <row r="41" spans="1:12" ht="15" customHeight="1" thickBot="1" x14ac:dyDescent="0.25">
      <c r="A41" s="381"/>
      <c r="B41" s="352"/>
      <c r="C41" s="353"/>
      <c r="D41" s="354"/>
      <c r="E41" s="55"/>
      <c r="F41" s="56"/>
      <c r="G41" s="46"/>
      <c r="H41" s="34"/>
      <c r="L41" s="227"/>
    </row>
    <row r="42" spans="1:12" ht="15" customHeight="1" thickBot="1" x14ac:dyDescent="0.25">
      <c r="A42" s="381"/>
      <c r="B42" s="355" t="s">
        <v>28</v>
      </c>
      <c r="C42" s="356"/>
      <c r="D42" s="357"/>
      <c r="E42" s="59"/>
      <c r="F42" s="60"/>
      <c r="G42" s="37"/>
      <c r="H42" s="38"/>
      <c r="L42" s="227"/>
    </row>
    <row r="43" spans="1:12" ht="15" customHeight="1" thickBot="1" x14ac:dyDescent="0.25">
      <c r="A43" s="381" t="s">
        <v>19</v>
      </c>
      <c r="B43" s="358"/>
      <c r="C43" s="359"/>
      <c r="D43" s="360"/>
      <c r="E43" s="66"/>
      <c r="F43" s="69"/>
      <c r="G43" s="44"/>
      <c r="H43" s="43"/>
      <c r="L43" s="227"/>
    </row>
    <row r="44" spans="1:12" ht="15" customHeight="1" thickBot="1" x14ac:dyDescent="0.25">
      <c r="A44" s="381"/>
      <c r="B44" s="352"/>
      <c r="C44" s="353"/>
      <c r="D44" s="354"/>
      <c r="E44" s="62"/>
      <c r="F44" s="56"/>
      <c r="G44" s="46"/>
      <c r="H44" s="42"/>
      <c r="L44" s="227"/>
    </row>
    <row r="45" spans="1:12" ht="15" customHeight="1" thickBot="1" x14ac:dyDescent="0.25">
      <c r="A45" s="381"/>
      <c r="B45" s="355" t="s">
        <v>28</v>
      </c>
      <c r="C45" s="356"/>
      <c r="D45" s="357"/>
      <c r="E45" s="59"/>
      <c r="F45" s="60"/>
      <c r="G45" s="37"/>
      <c r="H45" s="38"/>
      <c r="L45" s="227"/>
    </row>
    <row r="46" spans="1:12" ht="15" customHeight="1" thickBot="1" x14ac:dyDescent="0.25">
      <c r="A46" s="381" t="s">
        <v>20</v>
      </c>
      <c r="B46" s="358"/>
      <c r="C46" s="359"/>
      <c r="D46" s="360"/>
      <c r="E46" s="66"/>
      <c r="F46" s="61"/>
      <c r="G46" s="44"/>
      <c r="H46" s="43"/>
      <c r="L46" s="227"/>
    </row>
    <row r="47" spans="1:12" ht="15" customHeight="1" thickBot="1" x14ac:dyDescent="0.25">
      <c r="A47" s="381"/>
      <c r="B47" s="352"/>
      <c r="C47" s="353"/>
      <c r="D47" s="354"/>
      <c r="E47" s="62"/>
      <c r="F47" s="63"/>
      <c r="G47" s="41"/>
      <c r="H47" s="42"/>
      <c r="L47" s="227"/>
    </row>
    <row r="48" spans="1:12" ht="15" customHeight="1" thickBot="1" x14ac:dyDescent="0.25">
      <c r="A48" s="381"/>
      <c r="B48" s="355" t="s">
        <v>28</v>
      </c>
      <c r="C48" s="356"/>
      <c r="D48" s="357"/>
      <c r="E48" s="59"/>
      <c r="F48" s="60"/>
      <c r="G48" s="37"/>
      <c r="H48" s="38"/>
      <c r="L48" s="227"/>
    </row>
    <row r="49" spans="1:8" ht="15" customHeight="1" x14ac:dyDescent="0.2">
      <c r="A49" s="73" t="s">
        <v>27</v>
      </c>
      <c r="B49" s="395"/>
      <c r="C49" s="396"/>
      <c r="D49" s="397"/>
      <c r="E49" s="29"/>
      <c r="F49" s="70"/>
      <c r="G49" s="49"/>
      <c r="H49" s="50"/>
    </row>
    <row r="50" spans="1:8" ht="15" customHeight="1" thickBot="1" x14ac:dyDescent="0.25">
      <c r="A50" s="74" t="s">
        <v>27</v>
      </c>
      <c r="B50" s="398"/>
      <c r="C50" s="399"/>
      <c r="D50" s="400"/>
      <c r="E50" s="71"/>
      <c r="F50" s="72"/>
      <c r="G50" s="51"/>
      <c r="H50" s="52"/>
    </row>
    <row r="51" spans="1:8" ht="25.5" customHeight="1" thickTop="1" thickBot="1" x14ac:dyDescent="0.25">
      <c r="A51" s="401" t="s">
        <v>13</v>
      </c>
      <c r="B51" s="402"/>
      <c r="C51" s="402"/>
      <c r="D51" s="403"/>
      <c r="E51" s="10" t="s">
        <v>17</v>
      </c>
      <c r="F51" s="32"/>
      <c r="G51" s="54" t="s">
        <v>16</v>
      </c>
      <c r="H51" s="53"/>
    </row>
    <row r="52" spans="1:8" ht="10.5" customHeight="1" x14ac:dyDescent="0.2">
      <c r="A52" s="21"/>
      <c r="B52" s="21"/>
      <c r="C52" s="21"/>
      <c r="D52" s="21"/>
      <c r="E52" s="22"/>
      <c r="F52" s="23"/>
      <c r="G52" s="24"/>
      <c r="H52" s="25"/>
    </row>
    <row r="53" spans="1:8" ht="15" customHeight="1" thickBot="1" x14ac:dyDescent="0.25">
      <c r="A53" s="12" t="s">
        <v>53</v>
      </c>
      <c r="E53" s="5"/>
      <c r="F53" s="6"/>
      <c r="G53" s="6"/>
      <c r="H53" s="7"/>
    </row>
    <row r="54" spans="1:8" ht="17.25" customHeight="1" thickBot="1" x14ac:dyDescent="0.25">
      <c r="A54" s="1" t="s">
        <v>6</v>
      </c>
      <c r="B54" s="404" t="s">
        <v>32</v>
      </c>
      <c r="C54" s="405"/>
      <c r="D54" s="406"/>
      <c r="E54" s="407" t="s">
        <v>33</v>
      </c>
      <c r="F54" s="408"/>
      <c r="G54" s="6"/>
      <c r="H54" s="7"/>
    </row>
    <row r="55" spans="1:8" ht="17.25" customHeight="1" thickTop="1" x14ac:dyDescent="0.2">
      <c r="A55" s="1" t="s">
        <v>6</v>
      </c>
      <c r="B55" s="390" t="s">
        <v>34</v>
      </c>
      <c r="C55" s="391"/>
      <c r="D55" s="392"/>
      <c r="E55" s="393"/>
      <c r="F55" s="394"/>
      <c r="G55" s="6"/>
      <c r="H55" s="7"/>
    </row>
    <row r="56" spans="1:8" ht="17.25" customHeight="1" thickBot="1" x14ac:dyDescent="0.25">
      <c r="B56" s="409" t="s">
        <v>35</v>
      </c>
      <c r="C56" s="410"/>
      <c r="D56" s="411"/>
      <c r="E56" s="412"/>
      <c r="F56" s="413"/>
      <c r="G56" s="6"/>
      <c r="H56" s="7"/>
    </row>
    <row r="57" spans="1:8" ht="17.25" customHeight="1" thickBot="1" x14ac:dyDescent="0.25">
      <c r="B57" s="414" t="s">
        <v>36</v>
      </c>
      <c r="C57" s="415"/>
      <c r="D57" s="416"/>
      <c r="E57" s="417"/>
      <c r="F57" s="418"/>
      <c r="G57" s="6"/>
      <c r="H57" s="7"/>
    </row>
    <row r="58" spans="1:8" s="26" customFormat="1" ht="19.5" customHeight="1" x14ac:dyDescent="0.3">
      <c r="A58" s="419"/>
      <c r="B58" s="419"/>
      <c r="C58" s="419"/>
      <c r="D58" s="419"/>
      <c r="E58" s="419"/>
      <c r="F58" s="419"/>
      <c r="G58" s="419"/>
      <c r="H58" s="419"/>
    </row>
    <row r="59" spans="1:8" ht="19.5" customHeight="1" x14ac:dyDescent="0.2">
      <c r="E59" s="4"/>
    </row>
    <row r="60" spans="1:8" ht="19.5" customHeight="1" x14ac:dyDescent="0.2">
      <c r="E60" s="4"/>
    </row>
    <row r="61" spans="1:8" ht="19.5" customHeight="1" x14ac:dyDescent="0.2">
      <c r="E61" s="4"/>
    </row>
    <row r="62" spans="1:8" ht="19.5" customHeight="1" x14ac:dyDescent="0.2">
      <c r="D62" s="1" t="s">
        <v>6</v>
      </c>
      <c r="E62" s="4"/>
    </row>
    <row r="63" spans="1:8" ht="19.5" customHeight="1" x14ac:dyDescent="0.2">
      <c r="E63" s="3"/>
    </row>
    <row r="64" spans="1:8" ht="19.5" customHeight="1" x14ac:dyDescent="0.2">
      <c r="E64" s="3"/>
    </row>
    <row r="65" spans="2:5" ht="15" customHeight="1" x14ac:dyDescent="0.2"/>
    <row r="66" spans="2:5" ht="15" customHeight="1" x14ac:dyDescent="0.2">
      <c r="B66" s="2" t="s">
        <v>6</v>
      </c>
      <c r="C66" s="2"/>
      <c r="D66" s="2"/>
      <c r="E66" s="2"/>
    </row>
  </sheetData>
  <mergeCells count="70">
    <mergeCell ref="B56:D56"/>
    <mergeCell ref="E56:F56"/>
    <mergeCell ref="B57:D57"/>
    <mergeCell ref="E57:F57"/>
    <mergeCell ref="A58:H58"/>
    <mergeCell ref="B55:D55"/>
    <mergeCell ref="E55:F55"/>
    <mergeCell ref="A43:A45"/>
    <mergeCell ref="B43:D43"/>
    <mergeCell ref="B44:D44"/>
    <mergeCell ref="B45:D45"/>
    <mergeCell ref="A46:A48"/>
    <mergeCell ref="B46:D46"/>
    <mergeCell ref="B47:D47"/>
    <mergeCell ref="B48:D48"/>
    <mergeCell ref="B49:D49"/>
    <mergeCell ref="B50:D50"/>
    <mergeCell ref="A51:D51"/>
    <mergeCell ref="B54:D54"/>
    <mergeCell ref="E54:F54"/>
    <mergeCell ref="A36:A38"/>
    <mergeCell ref="B36:D36"/>
    <mergeCell ref="B37:D37"/>
    <mergeCell ref="B38:D38"/>
    <mergeCell ref="A39:A42"/>
    <mergeCell ref="B39:D39"/>
    <mergeCell ref="B40:D40"/>
    <mergeCell ref="B41:D41"/>
    <mergeCell ref="B42:D42"/>
    <mergeCell ref="B26:D26"/>
    <mergeCell ref="B27:D27"/>
    <mergeCell ref="A32:A35"/>
    <mergeCell ref="B32:D32"/>
    <mergeCell ref="B33:D33"/>
    <mergeCell ref="B34:D34"/>
    <mergeCell ref="B35:D35"/>
    <mergeCell ref="A28:A31"/>
    <mergeCell ref="B28:D28"/>
    <mergeCell ref="B29:D29"/>
    <mergeCell ref="B30:D30"/>
    <mergeCell ref="B31:D31"/>
    <mergeCell ref="G16:H16"/>
    <mergeCell ref="G17:H17"/>
    <mergeCell ref="L17:L48"/>
    <mergeCell ref="A18:A21"/>
    <mergeCell ref="B18:D18"/>
    <mergeCell ref="B19:D19"/>
    <mergeCell ref="B20:D20"/>
    <mergeCell ref="B21:D21"/>
    <mergeCell ref="A22:A24"/>
    <mergeCell ref="B22:D22"/>
    <mergeCell ref="E16:F17"/>
    <mergeCell ref="G22:H24"/>
    <mergeCell ref="B23:D23"/>
    <mergeCell ref="B24:D24"/>
    <mergeCell ref="A25:A27"/>
    <mergeCell ref="B25:D25"/>
    <mergeCell ref="B11:D11"/>
    <mergeCell ref="B12:D12"/>
    <mergeCell ref="A13:D13"/>
    <mergeCell ref="A16:A17"/>
    <mergeCell ref="B16:D17"/>
    <mergeCell ref="A9:A10"/>
    <mergeCell ref="B9:D9"/>
    <mergeCell ref="B10:D10"/>
    <mergeCell ref="A1:H1"/>
    <mergeCell ref="B6:D6"/>
    <mergeCell ref="E6:F6"/>
    <mergeCell ref="B7:D7"/>
    <mergeCell ref="B8:D8"/>
  </mergeCells>
  <phoneticPr fontId="3"/>
  <pageMargins left="0.6692913385826772" right="0.47244094488188981" top="0.55118110236220474" bottom="0.27559055118110237" header="0.51181102362204722" footer="0.31496062992125984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記入例（返還金あり)</vt:lpstr>
      <vt:lpstr>記入例（返還金なし）</vt:lpstr>
      <vt:lpstr>助成金計算書</vt:lpstr>
      <vt:lpstr>助成金計算書 (手書き用)</vt:lpstr>
      <vt:lpstr>'記入例（返還金あり)'!Print_Area</vt:lpstr>
      <vt:lpstr>'記入例（返還金なし）'!Print_Area</vt:lpstr>
      <vt:lpstr>助成金計算書!Print_Area</vt:lpstr>
      <vt:lpstr>'助成金計算書 (手書き用)'!Print_Area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Nozaki105</cp:lastModifiedBy>
  <cp:lastPrinted>2023-01-20T11:38:58Z</cp:lastPrinted>
  <dcterms:created xsi:type="dcterms:W3CDTF">2008-12-18T05:53:47Z</dcterms:created>
  <dcterms:modified xsi:type="dcterms:W3CDTF">2024-03-12T05:37:07Z</dcterms:modified>
</cp:coreProperties>
</file>