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6810"/>
  </bookViews>
  <sheets>
    <sheet name="★【入力シート】報酬減算額確認表" sheetId="12" r:id="rId1"/>
    <sheet name="【例】Ⅰ・Ⅱを算定する場合" sheetId="11" r:id="rId2"/>
    <sheet name="【例】Ⅰのみ算定する場合" sheetId="13" r:id="rId3"/>
  </sheets>
  <definedNames>
    <definedName name="_xlnm.Print_Area" localSheetId="1">【例】Ⅰ・Ⅱを算定する場合!$A$1:$AY$48</definedName>
    <definedName name="_xlnm.Print_Area" localSheetId="2">【例】Ⅰのみ算定する場合!$A$1:$AX$48</definedName>
    <definedName name="_xlnm.Print_Area" localSheetId="0">★【入力シート】報酬減算額確認表!$A$1:$AX$48</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42" i="13" l="1"/>
  <c r="J20" i="13"/>
  <c r="J13" i="13"/>
  <c r="J42" i="11"/>
  <c r="J20" i="11"/>
  <c r="J13" i="11"/>
  <c r="AY6" i="11"/>
  <c r="AY6" i="13"/>
  <c r="J15" i="11"/>
  <c r="AB17" i="13"/>
  <c r="AB16" i="13"/>
  <c r="V17" i="13"/>
  <c r="V16" i="13"/>
  <c r="P15" i="13"/>
  <c r="J15" i="13"/>
  <c r="AS6" i="13" l="1"/>
  <c r="V37" i="13"/>
  <c r="P37" i="13"/>
  <c r="J37" i="13"/>
  <c r="V34" i="13"/>
  <c r="P34" i="13"/>
  <c r="J34" i="13"/>
  <c r="V33" i="13"/>
  <c r="J33" i="13"/>
  <c r="J45" i="13" s="1"/>
  <c r="V28" i="13"/>
  <c r="P28" i="13"/>
  <c r="J28" i="13"/>
  <c r="V23" i="13"/>
  <c r="P23" i="13"/>
  <c r="J23" i="13"/>
  <c r="AN9" i="13"/>
  <c r="AI6" i="13"/>
  <c r="AI10" i="13" s="1"/>
  <c r="AD6" i="13"/>
  <c r="AD10" i="13" s="1"/>
  <c r="Y6" i="13"/>
  <c r="Y10" i="13" s="1"/>
  <c r="T6" i="13"/>
  <c r="T10" i="13" s="1"/>
  <c r="O6" i="13"/>
  <c r="O10" i="13" s="1"/>
  <c r="J6" i="13"/>
  <c r="J10" i="13" s="1"/>
  <c r="P33" i="13" l="1"/>
  <c r="P22" i="13"/>
  <c r="V22" i="13"/>
  <c r="J22" i="13"/>
  <c r="J44" i="13" s="1"/>
  <c r="AN6" i="13"/>
  <c r="AN10" i="13" s="1"/>
  <c r="V37" i="12"/>
  <c r="P37" i="12"/>
  <c r="J37" i="12"/>
  <c r="V34" i="12"/>
  <c r="P34" i="12"/>
  <c r="J34" i="12"/>
  <c r="V28" i="12"/>
  <c r="P28" i="12"/>
  <c r="J28" i="12"/>
  <c r="V23" i="12"/>
  <c r="P23" i="12"/>
  <c r="P22" i="12" s="1"/>
  <c r="J23" i="12"/>
  <c r="J15" i="12"/>
  <c r="AN9" i="12"/>
  <c r="AI6" i="12"/>
  <c r="AI10" i="12" s="1"/>
  <c r="AD6" i="12"/>
  <c r="AD10" i="12" s="1"/>
  <c r="Y6" i="12"/>
  <c r="Y10" i="12" s="1"/>
  <c r="T6" i="12"/>
  <c r="T10" i="12" s="1"/>
  <c r="O6" i="12"/>
  <c r="O10" i="12" s="1"/>
  <c r="J6" i="12"/>
  <c r="J10" i="12" s="1"/>
  <c r="V23" i="11"/>
  <c r="V22" i="11" s="1"/>
  <c r="P23" i="11"/>
  <c r="J23" i="11"/>
  <c r="V28" i="11"/>
  <c r="P28" i="11"/>
  <c r="J28" i="11"/>
  <c r="J22" i="11" s="1"/>
  <c r="J44" i="11" s="1"/>
  <c r="V37" i="11"/>
  <c r="V34" i="11"/>
  <c r="V33" i="11" s="1"/>
  <c r="P37" i="11"/>
  <c r="P34" i="11"/>
  <c r="P33" i="11" s="1"/>
  <c r="J37" i="11"/>
  <c r="J34" i="11"/>
  <c r="J33" i="11" s="1"/>
  <c r="J45" i="11" s="1"/>
  <c r="AN9" i="11"/>
  <c r="AI6" i="11"/>
  <c r="AI10" i="11" s="1"/>
  <c r="AD6" i="11"/>
  <c r="AD10" i="11" s="1"/>
  <c r="Y6" i="11"/>
  <c r="Y10" i="11" s="1"/>
  <c r="T6" i="11"/>
  <c r="T10" i="11" s="1"/>
  <c r="O6" i="11"/>
  <c r="O10" i="11" s="1"/>
  <c r="J6" i="11"/>
  <c r="P44" i="13" l="1"/>
  <c r="V44" i="13"/>
  <c r="P22" i="11"/>
  <c r="V33" i="12"/>
  <c r="V22" i="12"/>
  <c r="P33" i="12"/>
  <c r="J33" i="12"/>
  <c r="J45" i="12" s="1"/>
  <c r="J22" i="12"/>
  <c r="J44" i="12" s="1"/>
  <c r="AN6" i="12"/>
  <c r="AN10" i="12" s="1"/>
  <c r="AS6" i="12" s="1"/>
  <c r="AN6" i="11"/>
  <c r="AN10" i="11" s="1"/>
  <c r="AS6" i="11" s="1"/>
  <c r="J10" i="11"/>
  <c r="AY6" i="12" l="1"/>
  <c r="V45" i="13"/>
  <c r="P45" i="13"/>
  <c r="P15" i="12" l="1"/>
  <c r="V16" i="12" s="1"/>
  <c r="P44" i="12" s="1"/>
  <c r="J42" i="12"/>
  <c r="J20" i="12"/>
  <c r="J13" i="12"/>
  <c r="V17" i="12" l="1"/>
  <c r="P45" i="12" s="1"/>
  <c r="AB16" i="12"/>
  <c r="V44" i="12" s="1"/>
  <c r="AB17" i="12"/>
  <c r="V45" i="12" s="1"/>
  <c r="P15" i="11"/>
  <c r="V16" i="11" s="1"/>
  <c r="AB16" i="11" l="1"/>
  <c r="V44" i="11" s="1"/>
  <c r="P44" i="11"/>
  <c r="V17" i="11"/>
  <c r="P45" i="11" l="1"/>
  <c r="AB17" i="11"/>
  <c r="V45" i="11" s="1"/>
</calcChain>
</file>

<file path=xl/comments1.xml><?xml version="1.0" encoding="utf-8"?>
<comments xmlns="http://schemas.openxmlformats.org/spreadsheetml/2006/main">
  <authors>
    <author>hisae waguri</author>
  </authors>
  <commentList>
    <comment ref="AS6" authorId="0">
      <text>
        <r>
          <rPr>
            <b/>
            <sz val="11"/>
            <color indexed="81"/>
            <rFont val="ＭＳ Ｐゴシック"/>
            <family val="3"/>
            <charset val="128"/>
          </rPr>
          <t xml:space="preserve">【減算件数の考え方】
</t>
        </r>
        <r>
          <rPr>
            <sz val="11"/>
            <color indexed="81"/>
            <rFont val="ＭＳ Ｐゴシック"/>
            <family val="3"/>
            <charset val="128"/>
          </rPr>
          <t>前６か月１月平均から39件を引き、相談支援専門員の前６か月平均数で割った件数が減算件数です。</t>
        </r>
        <r>
          <rPr>
            <b/>
            <sz val="11"/>
            <color indexed="81"/>
            <rFont val="ＭＳ Ｐゴシック"/>
            <family val="3"/>
            <charset val="128"/>
          </rPr>
          <t xml:space="preserve">
</t>
        </r>
        <r>
          <rPr>
            <sz val="11"/>
            <color indexed="81"/>
            <rFont val="ＭＳ Ｐゴシック"/>
            <family val="3"/>
            <charset val="128"/>
          </rPr>
          <t>ゼロ表記になった場合には、</t>
        </r>
        <r>
          <rPr>
            <b/>
            <sz val="11"/>
            <color indexed="10"/>
            <rFont val="ＭＳ Ｐゴシック"/>
            <family val="3"/>
            <charset val="128"/>
          </rPr>
          <t>減算の対象はありません。全て（Ⅰ）で請求してください。
下記ステップの確認は不要です。</t>
        </r>
      </text>
    </comment>
    <comment ref="V17" authorId="0">
      <text>
        <r>
          <rPr>
            <b/>
            <sz val="11"/>
            <color indexed="81"/>
            <rFont val="ＭＳ Ｐゴシック"/>
            <family val="3"/>
            <charset val="128"/>
          </rPr>
          <t xml:space="preserve">ここが１以上になった場合には、障害児相談も（Ⅱ）で算定し、減算対応を行います。
</t>
        </r>
        <r>
          <rPr>
            <b/>
            <sz val="11"/>
            <color indexed="10"/>
            <rFont val="ＭＳ Ｐゴシック"/>
            <family val="3"/>
            <charset val="128"/>
          </rPr>
          <t>ゼロ表記になった場合には、障害児相談支援における減算の対象はありません。</t>
        </r>
      </text>
    </comment>
    <comment ref="P21" authorId="0">
      <text>
        <r>
          <rPr>
            <b/>
            <sz val="11"/>
            <color indexed="81"/>
            <rFont val="ＭＳ Ｐゴシック"/>
            <family val="3"/>
            <charset val="128"/>
          </rPr>
          <t xml:space="preserve">【減算対象者の考え方】
</t>
        </r>
        <r>
          <rPr>
            <sz val="11"/>
            <color indexed="81"/>
            <rFont val="ＭＳ Ｐゴシック"/>
            <family val="3"/>
            <charset val="128"/>
          </rPr>
          <t xml:space="preserve">減算の対象者は、下記の流れで算出します。
</t>
        </r>
        <r>
          <rPr>
            <b/>
            <sz val="11"/>
            <color indexed="81"/>
            <rFont val="ＭＳ Ｐゴシック"/>
            <family val="3"/>
            <charset val="128"/>
          </rPr>
          <t xml:space="preserve">
①障害児相談支援よりも</t>
        </r>
        <r>
          <rPr>
            <b/>
            <sz val="11"/>
            <color indexed="10"/>
            <rFont val="ＭＳ Ｐゴシック"/>
            <family val="3"/>
            <charset val="128"/>
          </rPr>
          <t>計画相談支援の請求対象者分を優先して減算</t>
        </r>
        <r>
          <rPr>
            <b/>
            <sz val="11"/>
            <color indexed="81"/>
            <rFont val="ＭＳ Ｐゴシック"/>
            <family val="3"/>
            <charset val="128"/>
          </rPr>
          <t>します。
②計画相談支援の請求対象者で当該月に請求しようとしている方のうち</t>
        </r>
        <r>
          <rPr>
            <b/>
            <sz val="11"/>
            <color indexed="10"/>
            <rFont val="ＭＳ Ｐゴシック"/>
            <family val="3"/>
            <charset val="128"/>
          </rPr>
          <t>契約日が新しい方から順番に減算</t>
        </r>
        <r>
          <rPr>
            <b/>
            <sz val="11"/>
            <color indexed="81"/>
            <rFont val="ＭＳ Ｐゴシック"/>
            <family val="3"/>
            <charset val="128"/>
          </rPr>
          <t>します。
③計画相談支援の請求分から減算後、まだ減算件数が残っている場合には、障害児相談支援（契約日が新しい方から）も減算します。</t>
        </r>
      </text>
    </comment>
    <comment ref="A43" authorId="0">
      <text>
        <r>
          <rPr>
            <sz val="11"/>
            <color indexed="81"/>
            <rFont val="ＭＳ Ｐゴシック"/>
            <family val="3"/>
            <charset val="128"/>
          </rPr>
          <t xml:space="preserve">この欄が全て〇になれば、ステップ２とステップ３の数が一致しています。
</t>
        </r>
        <r>
          <rPr>
            <b/>
            <sz val="11"/>
            <color indexed="10"/>
            <rFont val="ＭＳ Ｐゴシック"/>
            <family val="3"/>
            <charset val="128"/>
          </rPr>
          <t>×がついた場合には、再度入力内容を確認して、修正してください。</t>
        </r>
      </text>
    </comment>
  </commentList>
</comments>
</file>

<file path=xl/comments2.xml><?xml version="1.0" encoding="utf-8"?>
<comments xmlns="http://schemas.openxmlformats.org/spreadsheetml/2006/main">
  <authors>
    <author>hisae waguri</author>
  </authors>
  <commentList>
    <comment ref="AS6" authorId="0">
      <text>
        <r>
          <rPr>
            <b/>
            <sz val="11"/>
            <color indexed="81"/>
            <rFont val="ＭＳ Ｐゴシック"/>
            <family val="3"/>
            <charset val="128"/>
          </rPr>
          <t>減算件数が１以上になった場合には、
下記のステップに進んでください。</t>
        </r>
      </text>
    </comment>
    <comment ref="V17" authorId="0">
      <text>
        <r>
          <rPr>
            <b/>
            <sz val="11"/>
            <color indexed="81"/>
            <rFont val="ＭＳ Ｐゴシック"/>
            <family val="3"/>
            <charset val="128"/>
          </rPr>
          <t xml:space="preserve">ここが１以上になった場合には、障害児相談も（Ⅱ）で算定し、減算対応を行います。
</t>
        </r>
        <r>
          <rPr>
            <b/>
            <sz val="11"/>
            <color indexed="10"/>
            <rFont val="ＭＳ Ｐゴシック"/>
            <family val="3"/>
            <charset val="128"/>
          </rPr>
          <t>ゼロ表記になった場合には、障害児相談支援における減算の対象はありません。</t>
        </r>
      </text>
    </comment>
    <comment ref="P21" authorId="0">
      <text>
        <r>
          <rPr>
            <b/>
            <sz val="11"/>
            <color indexed="81"/>
            <rFont val="ＭＳ Ｐゴシック"/>
            <family val="3"/>
            <charset val="128"/>
          </rPr>
          <t xml:space="preserve">【減算対象者の考え方】
</t>
        </r>
        <r>
          <rPr>
            <sz val="11"/>
            <color indexed="81"/>
            <rFont val="ＭＳ Ｐゴシック"/>
            <family val="3"/>
            <charset val="128"/>
          </rPr>
          <t xml:space="preserve">減算の対象者は、下記の流れで算出します。
</t>
        </r>
        <r>
          <rPr>
            <b/>
            <sz val="11"/>
            <color indexed="81"/>
            <rFont val="ＭＳ Ｐゴシック"/>
            <family val="3"/>
            <charset val="128"/>
          </rPr>
          <t xml:space="preserve">
①障害児相談支援よりも</t>
        </r>
        <r>
          <rPr>
            <b/>
            <sz val="11"/>
            <color indexed="10"/>
            <rFont val="ＭＳ Ｐゴシック"/>
            <family val="3"/>
            <charset val="128"/>
          </rPr>
          <t>計画相談支援の請求対象者分を優先して減算</t>
        </r>
        <r>
          <rPr>
            <b/>
            <sz val="11"/>
            <color indexed="81"/>
            <rFont val="ＭＳ Ｐゴシック"/>
            <family val="3"/>
            <charset val="128"/>
          </rPr>
          <t>します。
②計画相談支援の請求対象者で当該月に請求しようとしている方のうち</t>
        </r>
        <r>
          <rPr>
            <b/>
            <sz val="11"/>
            <color indexed="10"/>
            <rFont val="ＭＳ Ｐゴシック"/>
            <family val="3"/>
            <charset val="128"/>
          </rPr>
          <t>契約日が新しい方から順番に減算</t>
        </r>
        <r>
          <rPr>
            <b/>
            <sz val="11"/>
            <color indexed="81"/>
            <rFont val="ＭＳ Ｐゴシック"/>
            <family val="3"/>
            <charset val="128"/>
          </rPr>
          <t>します。
③計画相談支援の請求分から減算後、まだ減算件数が残っている場合には、障害児相談支援（契約日が新しい方から）も減算します。</t>
        </r>
      </text>
    </comment>
    <comment ref="A43" authorId="0">
      <text>
        <r>
          <rPr>
            <sz val="11"/>
            <color indexed="81"/>
            <rFont val="ＭＳ Ｐゴシック"/>
            <family val="3"/>
            <charset val="128"/>
          </rPr>
          <t xml:space="preserve">この欄が全て〇になれば、ステップ２とステップ３の数が一致しています。
</t>
        </r>
        <r>
          <rPr>
            <b/>
            <sz val="11"/>
            <color indexed="10"/>
            <rFont val="ＭＳ Ｐゴシック"/>
            <family val="3"/>
            <charset val="128"/>
          </rPr>
          <t>×がついた場合には、再度入力内容を確認して、修正してください。</t>
        </r>
      </text>
    </comment>
  </commentList>
</comments>
</file>

<file path=xl/comments3.xml><?xml version="1.0" encoding="utf-8"?>
<comments xmlns="http://schemas.openxmlformats.org/spreadsheetml/2006/main">
  <authors>
    <author>hisae waguri</author>
  </authors>
  <commentList>
    <comment ref="AS6" authorId="0">
      <text>
        <r>
          <rPr>
            <b/>
            <sz val="11"/>
            <color indexed="81"/>
            <rFont val="ＭＳ Ｐゴシック"/>
            <family val="3"/>
            <charset val="128"/>
          </rPr>
          <t xml:space="preserve">【減算件数の考え方】
</t>
        </r>
        <r>
          <rPr>
            <sz val="11"/>
            <color indexed="81"/>
            <rFont val="ＭＳ Ｐゴシック"/>
            <family val="3"/>
            <charset val="128"/>
          </rPr>
          <t>前６か月１月平均から39件を引き、相談支援専門員の前６か月平均数で割った件数が減算件数です。</t>
        </r>
        <r>
          <rPr>
            <b/>
            <sz val="11"/>
            <color indexed="81"/>
            <rFont val="ＭＳ Ｐゴシック"/>
            <family val="3"/>
            <charset val="128"/>
          </rPr>
          <t xml:space="preserve">
</t>
        </r>
        <r>
          <rPr>
            <b/>
            <sz val="11"/>
            <color indexed="10"/>
            <rFont val="ＭＳ Ｐゴシック"/>
            <family val="3"/>
            <charset val="128"/>
          </rPr>
          <t>ここがゼロ表記になった場合には、減算の対象はありません。
全て（Ⅰ）で請求してください。
下記のステップの確認は不要です。</t>
        </r>
      </text>
    </comment>
    <comment ref="P21" authorId="0">
      <text>
        <r>
          <rPr>
            <b/>
            <sz val="11"/>
            <color indexed="81"/>
            <rFont val="ＭＳ Ｐゴシック"/>
            <family val="3"/>
            <charset val="128"/>
          </rPr>
          <t xml:space="preserve">【減算対象者の考え方】
</t>
        </r>
        <r>
          <rPr>
            <sz val="11"/>
            <color indexed="81"/>
            <rFont val="ＭＳ Ｐゴシック"/>
            <family val="3"/>
            <charset val="128"/>
          </rPr>
          <t xml:space="preserve">減算の対象者は、下記の流れで算出します。
</t>
        </r>
        <r>
          <rPr>
            <b/>
            <sz val="11"/>
            <color indexed="81"/>
            <rFont val="ＭＳ Ｐゴシック"/>
            <family val="3"/>
            <charset val="128"/>
          </rPr>
          <t xml:space="preserve">
①障害児相談支援よりも</t>
        </r>
        <r>
          <rPr>
            <b/>
            <sz val="11"/>
            <color indexed="10"/>
            <rFont val="ＭＳ Ｐゴシック"/>
            <family val="3"/>
            <charset val="128"/>
          </rPr>
          <t>計画相談支援の請求対象者分を優先して減算</t>
        </r>
        <r>
          <rPr>
            <b/>
            <sz val="11"/>
            <color indexed="81"/>
            <rFont val="ＭＳ Ｐゴシック"/>
            <family val="3"/>
            <charset val="128"/>
          </rPr>
          <t>します。
②計画相談支援の請求対象者で当該月に請求しようとしている方のうち</t>
        </r>
        <r>
          <rPr>
            <b/>
            <sz val="11"/>
            <color indexed="10"/>
            <rFont val="ＭＳ Ｐゴシック"/>
            <family val="3"/>
            <charset val="128"/>
          </rPr>
          <t>契約日が新しい方から順番に減算</t>
        </r>
        <r>
          <rPr>
            <b/>
            <sz val="11"/>
            <color indexed="81"/>
            <rFont val="ＭＳ Ｐゴシック"/>
            <family val="3"/>
            <charset val="128"/>
          </rPr>
          <t>します。
③計画相談支援の請求分から減算後、まだ減算件数が残っている場合には、障害児相談支援（契約日が新しい方から）も減算します。</t>
        </r>
      </text>
    </comment>
  </commentList>
</comments>
</file>

<file path=xl/sharedStrings.xml><?xml version="1.0" encoding="utf-8"?>
<sst xmlns="http://schemas.openxmlformats.org/spreadsheetml/2006/main" count="159" uniqueCount="54">
  <si>
    <t>計画相談支援</t>
    <rPh sb="0" eb="2">
      <t>ケイカク</t>
    </rPh>
    <rPh sb="2" eb="4">
      <t>ソウダン</t>
    </rPh>
    <rPh sb="4" eb="6">
      <t>シエン</t>
    </rPh>
    <phoneticPr fontId="1"/>
  </si>
  <si>
    <t>障害児相談支援</t>
    <rPh sb="0" eb="2">
      <t>ショウガイ</t>
    </rPh>
    <rPh sb="2" eb="3">
      <t>ジ</t>
    </rPh>
    <rPh sb="3" eb="5">
      <t>ソウダン</t>
    </rPh>
    <rPh sb="5" eb="7">
      <t>シエン</t>
    </rPh>
    <phoneticPr fontId="1"/>
  </si>
  <si>
    <t>合計対応件数（A)</t>
    <rPh sb="0" eb="2">
      <t>ゴウケイ</t>
    </rPh>
    <rPh sb="2" eb="4">
      <t>タイオウ</t>
    </rPh>
    <rPh sb="4" eb="6">
      <t>ケンスウ</t>
    </rPh>
    <phoneticPr fontId="1"/>
  </si>
  <si>
    <t>うち計画相談支援</t>
    <rPh sb="2" eb="4">
      <t>ケイカク</t>
    </rPh>
    <rPh sb="4" eb="6">
      <t>ソウダン</t>
    </rPh>
    <rPh sb="6" eb="8">
      <t>シエン</t>
    </rPh>
    <phoneticPr fontId="1"/>
  </si>
  <si>
    <t>うち障害児相談支援</t>
    <rPh sb="2" eb="4">
      <t>ショウガイ</t>
    </rPh>
    <rPh sb="4" eb="5">
      <t>ジ</t>
    </rPh>
    <rPh sb="5" eb="7">
      <t>ソウダン</t>
    </rPh>
    <rPh sb="7" eb="9">
      <t>シエン</t>
    </rPh>
    <phoneticPr fontId="1"/>
  </si>
  <si>
    <t>相談支援専門員数（実員）（B）</t>
    <rPh sb="0" eb="2">
      <t>ソウダン</t>
    </rPh>
    <rPh sb="2" eb="4">
      <t>シエン</t>
    </rPh>
    <rPh sb="4" eb="7">
      <t>センモンイン</t>
    </rPh>
    <rPh sb="7" eb="8">
      <t>スウ</t>
    </rPh>
    <rPh sb="9" eb="10">
      <t>ジツ</t>
    </rPh>
    <rPh sb="10" eb="11">
      <t>イン</t>
    </rPh>
    <phoneticPr fontId="1"/>
  </si>
  <si>
    <t>２月</t>
    <rPh sb="1" eb="2">
      <t>ガツ</t>
    </rPh>
    <phoneticPr fontId="1"/>
  </si>
  <si>
    <t>３月</t>
    <rPh sb="1" eb="2">
      <t>ガツ</t>
    </rPh>
    <phoneticPr fontId="1"/>
  </si>
  <si>
    <t>（A)÷（B)</t>
    <phoneticPr fontId="1"/>
  </si>
  <si>
    <t>前６か月１月平均</t>
    <rPh sb="0" eb="1">
      <t>ゼン</t>
    </rPh>
    <rPh sb="3" eb="4">
      <t>ゲツ</t>
    </rPh>
    <rPh sb="5" eb="6">
      <t>ツキ</t>
    </rPh>
    <rPh sb="6" eb="8">
      <t>ヘイキン</t>
    </rPh>
    <phoneticPr fontId="1"/>
  </si>
  <si>
    <t>対応件数</t>
    <rPh sb="0" eb="2">
      <t>タイオウ</t>
    </rPh>
    <rPh sb="2" eb="4">
      <t>ケンスウ</t>
    </rPh>
    <phoneticPr fontId="1"/>
  </si>
  <si>
    <t>減算件数</t>
    <rPh sb="0" eb="2">
      <t>ゲンサン</t>
    </rPh>
    <rPh sb="2" eb="4">
      <t>ケンスウ</t>
    </rPh>
    <phoneticPr fontId="1"/>
  </si>
  <si>
    <t>サービス利用支援費（Ⅰ）</t>
    <rPh sb="4" eb="6">
      <t>リヨウ</t>
    </rPh>
    <rPh sb="6" eb="8">
      <t>シエン</t>
    </rPh>
    <rPh sb="8" eb="9">
      <t>ヒ</t>
    </rPh>
    <phoneticPr fontId="1"/>
  </si>
  <si>
    <t>サービス利用支援費（Ⅱ）</t>
    <rPh sb="4" eb="6">
      <t>リヨウ</t>
    </rPh>
    <rPh sb="6" eb="8">
      <t>シエン</t>
    </rPh>
    <rPh sb="8" eb="9">
      <t>ヒ</t>
    </rPh>
    <phoneticPr fontId="1"/>
  </si>
  <si>
    <t>継続サービス利用支援費（Ⅰ）</t>
    <rPh sb="0" eb="2">
      <t>ケイゾク</t>
    </rPh>
    <rPh sb="6" eb="8">
      <t>リヨウ</t>
    </rPh>
    <rPh sb="8" eb="10">
      <t>シエン</t>
    </rPh>
    <rPh sb="10" eb="11">
      <t>ヒ</t>
    </rPh>
    <phoneticPr fontId="1"/>
  </si>
  <si>
    <t>障害児支援利用援助費（Ⅰ）</t>
    <rPh sb="0" eb="2">
      <t>ショウガイ</t>
    </rPh>
    <rPh sb="2" eb="3">
      <t>ジ</t>
    </rPh>
    <rPh sb="3" eb="5">
      <t>シエン</t>
    </rPh>
    <rPh sb="5" eb="7">
      <t>リヨウ</t>
    </rPh>
    <rPh sb="7" eb="9">
      <t>エンジョ</t>
    </rPh>
    <rPh sb="9" eb="10">
      <t>ヒ</t>
    </rPh>
    <phoneticPr fontId="1"/>
  </si>
  <si>
    <t>障害児支援利用援助費（Ⅱ）</t>
    <rPh sb="0" eb="2">
      <t>ショウガイ</t>
    </rPh>
    <rPh sb="2" eb="3">
      <t>ジ</t>
    </rPh>
    <rPh sb="3" eb="5">
      <t>シエン</t>
    </rPh>
    <rPh sb="5" eb="7">
      <t>リヨウ</t>
    </rPh>
    <rPh sb="7" eb="9">
      <t>エンジョ</t>
    </rPh>
    <rPh sb="9" eb="10">
      <t>ヒ</t>
    </rPh>
    <phoneticPr fontId="1"/>
  </si>
  <si>
    <t>継続サービス利用支援費（Ⅱ）</t>
    <rPh sb="0" eb="2">
      <t>ケイゾク</t>
    </rPh>
    <rPh sb="6" eb="8">
      <t>リヨウ</t>
    </rPh>
    <rPh sb="8" eb="10">
      <t>シエン</t>
    </rPh>
    <rPh sb="10" eb="11">
      <t>ヒ</t>
    </rPh>
    <phoneticPr fontId="1"/>
  </si>
  <si>
    <t>継続障害児支援利用援助費（Ⅰ）</t>
    <rPh sb="0" eb="2">
      <t>ケイゾク</t>
    </rPh>
    <rPh sb="2" eb="4">
      <t>ショウガイ</t>
    </rPh>
    <rPh sb="4" eb="5">
      <t>ジ</t>
    </rPh>
    <rPh sb="5" eb="7">
      <t>シエン</t>
    </rPh>
    <rPh sb="7" eb="9">
      <t>リヨウ</t>
    </rPh>
    <rPh sb="9" eb="11">
      <t>エンジョ</t>
    </rPh>
    <rPh sb="11" eb="12">
      <t>ヒ</t>
    </rPh>
    <phoneticPr fontId="1"/>
  </si>
  <si>
    <t>継続障害児支援利用援助費（Ⅱ）</t>
    <rPh sb="0" eb="2">
      <t>ケイゾク</t>
    </rPh>
    <rPh sb="2" eb="4">
      <t>ショウガイ</t>
    </rPh>
    <rPh sb="4" eb="5">
      <t>ジ</t>
    </rPh>
    <rPh sb="5" eb="7">
      <t>シエン</t>
    </rPh>
    <rPh sb="7" eb="9">
      <t>リヨウ</t>
    </rPh>
    <rPh sb="9" eb="11">
      <t>エンジョ</t>
    </rPh>
    <rPh sb="11" eb="12">
      <t>ヒ</t>
    </rPh>
    <phoneticPr fontId="1"/>
  </si>
  <si>
    <t>経過的サービス利用支援費（Ⅰ）</t>
    <rPh sb="0" eb="3">
      <t>ケイカテキ</t>
    </rPh>
    <rPh sb="7" eb="9">
      <t>リヨウ</t>
    </rPh>
    <rPh sb="9" eb="11">
      <t>シエン</t>
    </rPh>
    <rPh sb="11" eb="12">
      <t>ヒ</t>
    </rPh>
    <phoneticPr fontId="1"/>
  </si>
  <si>
    <t>経過的サービス利用支援費（Ⅱ）</t>
    <rPh sb="0" eb="3">
      <t>ケイカテキ</t>
    </rPh>
    <rPh sb="7" eb="9">
      <t>リヨウ</t>
    </rPh>
    <rPh sb="9" eb="11">
      <t>シエン</t>
    </rPh>
    <rPh sb="11" eb="12">
      <t>ヒ</t>
    </rPh>
    <phoneticPr fontId="1"/>
  </si>
  <si>
    <t>経過的継続サービス利用支援費（Ⅰ）</t>
    <rPh sb="0" eb="3">
      <t>ケイカテキ</t>
    </rPh>
    <rPh sb="3" eb="5">
      <t>ケイゾク</t>
    </rPh>
    <rPh sb="9" eb="11">
      <t>リヨウ</t>
    </rPh>
    <rPh sb="11" eb="13">
      <t>シエン</t>
    </rPh>
    <rPh sb="13" eb="14">
      <t>ヒ</t>
    </rPh>
    <phoneticPr fontId="1"/>
  </si>
  <si>
    <t>サービス利用支援</t>
    <rPh sb="4" eb="6">
      <t>リヨウ</t>
    </rPh>
    <rPh sb="6" eb="8">
      <t>シエン</t>
    </rPh>
    <phoneticPr fontId="1"/>
  </si>
  <si>
    <t>経過的継続サービス利用支援費（Ⅱ）</t>
    <rPh sb="0" eb="3">
      <t>ケイカテキ</t>
    </rPh>
    <rPh sb="3" eb="5">
      <t>ケイゾク</t>
    </rPh>
    <rPh sb="9" eb="11">
      <t>リヨウ</t>
    </rPh>
    <rPh sb="11" eb="13">
      <t>シエン</t>
    </rPh>
    <rPh sb="13" eb="14">
      <t>ヒ</t>
    </rPh>
    <phoneticPr fontId="1"/>
  </si>
  <si>
    <t>継続サービスサービス利用支援</t>
    <rPh sb="0" eb="2">
      <t>ケイゾク</t>
    </rPh>
    <rPh sb="10" eb="12">
      <t>リヨウ</t>
    </rPh>
    <rPh sb="12" eb="14">
      <t>シエン</t>
    </rPh>
    <phoneticPr fontId="1"/>
  </si>
  <si>
    <t>障害児支援利用援助</t>
    <rPh sb="0" eb="2">
      <t>ショウガイ</t>
    </rPh>
    <rPh sb="2" eb="3">
      <t>ジ</t>
    </rPh>
    <rPh sb="3" eb="5">
      <t>シエン</t>
    </rPh>
    <rPh sb="5" eb="7">
      <t>リヨウ</t>
    </rPh>
    <rPh sb="7" eb="9">
      <t>エンジョ</t>
    </rPh>
    <phoneticPr fontId="1"/>
  </si>
  <si>
    <t>継続障害児支援利用援助</t>
    <rPh sb="0" eb="2">
      <t>ケイゾク</t>
    </rPh>
    <rPh sb="2" eb="4">
      <t>ショウガイ</t>
    </rPh>
    <rPh sb="4" eb="5">
      <t>ジ</t>
    </rPh>
    <rPh sb="5" eb="7">
      <t>シエン</t>
    </rPh>
    <rPh sb="7" eb="9">
      <t>リヨウ</t>
    </rPh>
    <rPh sb="9" eb="11">
      <t>エンジョ</t>
    </rPh>
    <phoneticPr fontId="1"/>
  </si>
  <si>
    <t>ステップ１：減算件数の算出</t>
    <rPh sb="6" eb="8">
      <t>ゲンサン</t>
    </rPh>
    <rPh sb="8" eb="10">
      <t>ケンスウ</t>
    </rPh>
    <rPh sb="11" eb="13">
      <t>サンシュツ</t>
    </rPh>
    <phoneticPr fontId="1"/>
  </si>
  <si>
    <t>ステップ２：請求件数の算出</t>
    <rPh sb="6" eb="8">
      <t>セイキュウ</t>
    </rPh>
    <rPh sb="8" eb="10">
      <t>ケンスウ</t>
    </rPh>
    <rPh sb="11" eb="13">
      <t>サンシュツ</t>
    </rPh>
    <phoneticPr fontId="1"/>
  </si>
  <si>
    <t>平成●年●月</t>
    <rPh sb="0" eb="2">
      <t>ヘイセイ</t>
    </rPh>
    <rPh sb="3" eb="4">
      <t>ネン</t>
    </rPh>
    <rPh sb="5" eb="6">
      <t>ガツ</t>
    </rPh>
    <phoneticPr fontId="1"/>
  </si>
  <si>
    <t>1月</t>
    <rPh sb="1" eb="2">
      <t>ガツ</t>
    </rPh>
    <phoneticPr fontId="1"/>
  </si>
  <si>
    <t>４月</t>
    <rPh sb="1" eb="2">
      <t>ガツ</t>
    </rPh>
    <phoneticPr fontId="1"/>
  </si>
  <si>
    <t>６月</t>
    <rPh sb="1" eb="2">
      <t>ガツ</t>
    </rPh>
    <phoneticPr fontId="1"/>
  </si>
  <si>
    <t>５月</t>
    <rPh sb="1" eb="2">
      <t>ガツ</t>
    </rPh>
    <phoneticPr fontId="1"/>
  </si>
  <si>
    <t>平成30年７月</t>
    <rPh sb="0" eb="2">
      <t>ヘイセイ</t>
    </rPh>
    <rPh sb="4" eb="5">
      <t>ネン</t>
    </rPh>
    <rPh sb="6" eb="7">
      <t>ガツ</t>
    </rPh>
    <phoneticPr fontId="1"/>
  </si>
  <si>
    <t>（Ⅱ）での請求内訳</t>
    <rPh sb="5" eb="7">
      <t>セイキュウ</t>
    </rPh>
    <rPh sb="7" eb="9">
      <t>ウチワケ</t>
    </rPh>
    <phoneticPr fontId="1"/>
  </si>
  <si>
    <t>（Ⅰ）での請求内訳</t>
    <rPh sb="5" eb="7">
      <t>セイキュウ</t>
    </rPh>
    <rPh sb="7" eb="9">
      <t>ウチワケ</t>
    </rPh>
    <phoneticPr fontId="1"/>
  </si>
  <si>
    <t>合計</t>
    <rPh sb="0" eb="2">
      <t>ゴウケイ</t>
    </rPh>
    <phoneticPr fontId="1"/>
  </si>
  <si>
    <t>ステップ３：請求内訳の確認</t>
    <rPh sb="6" eb="8">
      <t>セイキュウ</t>
    </rPh>
    <rPh sb="8" eb="10">
      <t>ウチワケ</t>
    </rPh>
    <rPh sb="11" eb="13">
      <t>カクニン</t>
    </rPh>
    <phoneticPr fontId="1"/>
  </si>
  <si>
    <t>（Ⅱ）での請求件数</t>
    <rPh sb="5" eb="7">
      <t>セイキュウ</t>
    </rPh>
    <rPh sb="7" eb="9">
      <t>ケンスウ</t>
    </rPh>
    <phoneticPr fontId="1"/>
  </si>
  <si>
    <t>（Ⅰ）での請求件数</t>
    <rPh sb="5" eb="7">
      <t>セイキュウ</t>
    </rPh>
    <rPh sb="7" eb="9">
      <t>ケンスウ</t>
    </rPh>
    <phoneticPr fontId="1"/>
  </si>
  <si>
    <t>(Ⅱ)での請求内訳</t>
    <rPh sb="5" eb="7">
      <t>セイキュウ</t>
    </rPh>
    <rPh sb="7" eb="9">
      <t>ウチワケ</t>
    </rPh>
    <phoneticPr fontId="1"/>
  </si>
  <si>
    <t>(Ⅰ)での請求内訳</t>
    <rPh sb="5" eb="7">
      <t>セイキュウ</t>
    </rPh>
    <rPh sb="7" eb="9">
      <t>ウチワケ</t>
    </rPh>
    <phoneticPr fontId="1"/>
  </si>
  <si>
    <t>対応件数内訳</t>
    <rPh sb="0" eb="2">
      <t>タイオウ</t>
    </rPh>
    <rPh sb="2" eb="4">
      <t>ケンスウ</t>
    </rPh>
    <rPh sb="4" eb="6">
      <t>ウチワケ</t>
    </rPh>
    <phoneticPr fontId="1"/>
  </si>
  <si>
    <t>ステップ４：ステップ２と３の整合性の確認</t>
    <rPh sb="14" eb="17">
      <t>セイゴウセイ</t>
    </rPh>
    <rPh sb="18" eb="20">
      <t>カクニン</t>
    </rPh>
    <phoneticPr fontId="1"/>
  </si>
  <si>
    <t>７月</t>
    <rPh sb="1" eb="2">
      <t>ガツ</t>
    </rPh>
    <phoneticPr fontId="1"/>
  </si>
  <si>
    <t>平成30年8月</t>
    <rPh sb="0" eb="2">
      <t>ヘイセイ</t>
    </rPh>
    <rPh sb="4" eb="5">
      <t>ネン</t>
    </rPh>
    <rPh sb="6" eb="7">
      <t>ガツ</t>
    </rPh>
    <phoneticPr fontId="1"/>
  </si>
  <si>
    <t>月</t>
    <rPh sb="0" eb="1">
      <t>ヅキ</t>
    </rPh>
    <phoneticPr fontId="1"/>
  </si>
  <si>
    <t>必須入力</t>
    <rPh sb="0" eb="2">
      <t>ヒッス</t>
    </rPh>
    <rPh sb="2" eb="4">
      <t>ニュウリョク</t>
    </rPh>
    <phoneticPr fontId="1"/>
  </si>
  <si>
    <t>７月提供分</t>
    <rPh sb="1" eb="2">
      <t>ガツ</t>
    </rPh>
    <rPh sb="2" eb="4">
      <t>テイキョウ</t>
    </rPh>
    <rPh sb="4" eb="5">
      <t>ブン</t>
    </rPh>
    <phoneticPr fontId="1"/>
  </si>
  <si>
    <t>●月提供分</t>
    <rPh sb="1" eb="2">
      <t>ツキ</t>
    </rPh>
    <rPh sb="2" eb="4">
      <t>テイキョウ</t>
    </rPh>
    <rPh sb="4" eb="5">
      <t>ブン</t>
    </rPh>
    <phoneticPr fontId="1"/>
  </si>
  <si>
    <t>７月月提供分</t>
    <rPh sb="1" eb="2">
      <t>ガツ</t>
    </rPh>
    <rPh sb="2" eb="3">
      <t>ガツ</t>
    </rPh>
    <rPh sb="3" eb="5">
      <t>テイキョウ</t>
    </rPh>
    <rPh sb="5" eb="6">
      <t>ブン</t>
    </rPh>
    <phoneticPr fontId="1"/>
  </si>
  <si>
    <t>提供分　計画相談支援等の報酬減算額確認表</t>
    <rPh sb="0" eb="2">
      <t>テイキョウ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</si>
</sst>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quot;月&quot;"/>
  </numFmts>
  <fonts count="15"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b/>
      <sz val="10"/>
      <color theme="1"/>
      <name val="ＭＳ Ｐゴシック"/>
      <family val="3"/>
      <charset val="128"/>
      <scheme val="minor"/>
    </font>
    <font>
      <sz val="18"/>
      <color theme="1"/>
      <name val="ＭＳ Ｐゴシック"/>
      <family val="2"/>
      <charset val="128"/>
      <scheme val="minor"/>
    </font>
    <font>
      <b/>
      <sz val="12"/>
      <color theme="1"/>
      <name val="ＭＳ Ｐゴシック"/>
      <family val="3"/>
      <charset val="128"/>
      <scheme val="minor"/>
    </font>
    <font>
      <sz val="11"/>
      <name val="ＭＳ Ｐゴシック"/>
      <family val="2"/>
      <charset val="128"/>
      <scheme val="minor"/>
    </font>
    <font>
      <b/>
      <sz val="11"/>
      <color indexed="81"/>
      <name val="ＭＳ Ｐゴシック"/>
      <family val="3"/>
      <charset val="128"/>
    </font>
    <font>
      <sz val="11"/>
      <color indexed="81"/>
      <name val="ＭＳ Ｐゴシック"/>
      <family val="3"/>
      <charset val="128"/>
    </font>
    <font>
      <b/>
      <sz val="11"/>
      <color indexed="10"/>
      <name val="ＭＳ Ｐゴシック"/>
      <family val="3"/>
      <charset val="128"/>
    </font>
    <font>
      <b/>
      <sz val="14"/>
      <color rgb="FFFF0000"/>
      <name val="ＭＳ Ｐゴシック"/>
      <family val="3"/>
      <charset val="128"/>
      <scheme val="minor"/>
    </font>
    <font>
      <sz val="14"/>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s>
  <fills count="12">
    <fill>
      <patternFill patternType="none"/>
    </fill>
    <fill>
      <patternFill patternType="gray125"/>
    </fill>
    <fill>
      <patternFill patternType="solid">
        <fgColor theme="4"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ED6EB"/>
        <bgColor indexed="64"/>
      </patternFill>
    </fill>
    <fill>
      <patternFill patternType="solid">
        <fgColor theme="0" tint="-0.24994659260841701"/>
        <bgColor indexed="64"/>
      </patternFill>
    </fill>
    <fill>
      <patternFill patternType="solid">
        <fgColor theme="0"/>
        <bgColor indexed="64"/>
      </patternFill>
    </fill>
    <fill>
      <patternFill patternType="solid">
        <fgColor rgb="FFBFBFBF"/>
        <bgColor indexed="64"/>
      </patternFill>
    </fill>
    <fill>
      <patternFill patternType="solid">
        <fgColor rgb="FFBDD7EE"/>
        <bgColor indexed="64"/>
      </patternFill>
    </fill>
    <fill>
      <patternFill patternType="solid">
        <fgColor rgb="FFFFCCFF"/>
        <bgColor indexed="64"/>
      </patternFill>
    </fill>
  </fills>
  <borders count="105">
    <border>
      <left/>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medium">
        <color auto="1"/>
      </bottom>
      <diagonal/>
    </border>
    <border>
      <left style="double">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medium">
        <color auto="1"/>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medium">
        <color auto="1"/>
      </left>
      <right/>
      <top style="double">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top style="medium">
        <color auto="1"/>
      </top>
      <bottom/>
      <diagonal/>
    </border>
    <border>
      <left/>
      <right style="thin">
        <color auto="1"/>
      </right>
      <top/>
      <bottom style="thin">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double">
        <color auto="1"/>
      </left>
      <right style="thin">
        <color auto="1"/>
      </right>
      <top style="thin">
        <color auto="1"/>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style="double">
        <color auto="1"/>
      </right>
      <top style="thin">
        <color auto="1"/>
      </top>
      <bottom style="thin">
        <color auto="1"/>
      </bottom>
      <diagonal/>
    </border>
    <border>
      <left style="thin">
        <color auto="1"/>
      </left>
      <right style="double">
        <color auto="1"/>
      </right>
      <top/>
      <bottom style="thin">
        <color auto="1"/>
      </bottom>
      <diagonal/>
    </border>
    <border>
      <left/>
      <right style="thin">
        <color auto="1"/>
      </right>
      <top style="thin">
        <color auto="1"/>
      </top>
      <bottom/>
      <diagonal/>
    </border>
    <border>
      <left style="thin">
        <color auto="1"/>
      </left>
      <right style="double">
        <color auto="1"/>
      </right>
      <top style="thin">
        <color auto="1"/>
      </top>
      <bottom/>
      <diagonal/>
    </border>
    <border diagonalDown="1">
      <left style="double">
        <color auto="1"/>
      </left>
      <right style="thin">
        <color auto="1"/>
      </right>
      <top style="thin">
        <color auto="1"/>
      </top>
      <bottom style="thin">
        <color auto="1"/>
      </bottom>
      <diagonal style="thin">
        <color auto="1"/>
      </diagonal>
    </border>
    <border diagonalDown="1">
      <left style="thin">
        <color auto="1"/>
      </left>
      <right/>
      <top style="thin">
        <color auto="1"/>
      </top>
      <bottom style="thin">
        <color auto="1"/>
      </bottom>
      <diagonal style="thin">
        <color auto="1"/>
      </diagonal>
    </border>
    <border>
      <left/>
      <right style="double">
        <color auto="1"/>
      </right>
      <top style="thin">
        <color auto="1"/>
      </top>
      <bottom style="double">
        <color auto="1"/>
      </bottom>
      <diagonal/>
    </border>
    <border>
      <left style="double">
        <color auto="1"/>
      </left>
      <right/>
      <top style="medium">
        <color auto="1"/>
      </top>
      <bottom style="double">
        <color auto="1"/>
      </bottom>
      <diagonal/>
    </border>
    <border>
      <left style="double">
        <color auto="1"/>
      </left>
      <right/>
      <top/>
      <bottom style="thin">
        <color auto="1"/>
      </bottom>
      <diagonal/>
    </border>
    <border>
      <left style="double">
        <color auto="1"/>
      </left>
      <right/>
      <top style="thin">
        <color auto="1"/>
      </top>
      <bottom/>
      <diagonal/>
    </border>
    <border>
      <left/>
      <right/>
      <top style="thin">
        <color auto="1"/>
      </top>
      <bottom/>
      <diagonal/>
    </border>
    <border>
      <left/>
      <right/>
      <top style="thin">
        <color auto="1"/>
      </top>
      <bottom style="medium">
        <color auto="1"/>
      </bottom>
      <diagonal/>
    </border>
    <border>
      <left style="double">
        <color auto="1"/>
      </left>
      <right/>
      <top/>
      <bottom style="medium">
        <color auto="1"/>
      </bottom>
      <diagonal/>
    </border>
    <border>
      <left/>
      <right style="thin">
        <color auto="1"/>
      </right>
      <top style="medium">
        <color auto="1"/>
      </top>
      <bottom style="double">
        <color auto="1"/>
      </bottom>
      <diagonal/>
    </border>
    <border>
      <left style="thin">
        <color auto="1"/>
      </left>
      <right/>
      <top style="medium">
        <color auto="1"/>
      </top>
      <bottom style="double">
        <color auto="1"/>
      </bottom>
      <diagonal/>
    </border>
    <border>
      <left/>
      <right style="double">
        <color auto="1"/>
      </right>
      <top style="medium">
        <color auto="1"/>
      </top>
      <bottom style="double">
        <color auto="1"/>
      </bottom>
      <diagonal/>
    </border>
    <border>
      <left style="thin">
        <color auto="1"/>
      </left>
      <right style="double">
        <color auto="1"/>
      </right>
      <top style="thin">
        <color auto="1"/>
      </top>
      <bottom style="medium">
        <color auto="1"/>
      </bottom>
      <diagonal/>
    </border>
    <border>
      <left style="medium">
        <color auto="1"/>
      </left>
      <right style="thin">
        <color auto="1"/>
      </right>
      <top style="medium">
        <color auto="1"/>
      </top>
      <bottom/>
      <diagonal/>
    </border>
    <border diagonalDown="1">
      <left style="thin">
        <color auto="1"/>
      </left>
      <right/>
      <top/>
      <bottom style="thin">
        <color auto="1"/>
      </bottom>
      <diagonal style="thin">
        <color auto="1"/>
      </diagonal>
    </border>
    <border diagonalDown="1">
      <left/>
      <right style="thin">
        <color auto="1"/>
      </right>
      <top/>
      <bottom style="thin">
        <color auto="1"/>
      </bottom>
      <diagonal style="thin">
        <color auto="1"/>
      </diagonal>
    </border>
    <border>
      <left style="thin">
        <color auto="1"/>
      </left>
      <right style="thin">
        <color auto="1"/>
      </right>
      <top style="medium">
        <color auto="1"/>
      </top>
      <bottom/>
      <diagonal/>
    </border>
    <border diagonalDown="1">
      <left/>
      <right/>
      <top style="thin">
        <color auto="1"/>
      </top>
      <bottom style="thin">
        <color auto="1"/>
      </bottom>
      <diagonal style="thin">
        <color auto="1"/>
      </diagonal>
    </border>
    <border diagonalDown="1">
      <left/>
      <right/>
      <top/>
      <bottom style="thin">
        <color auto="1"/>
      </bottom>
      <diagonal style="thin">
        <color auto="1"/>
      </diagonal>
    </border>
    <border diagonalDown="1">
      <left style="double">
        <color auto="1"/>
      </left>
      <right/>
      <top/>
      <bottom style="thin">
        <color auto="1"/>
      </bottom>
      <diagonal style="thin">
        <color auto="1"/>
      </diagonal>
    </border>
    <border>
      <left/>
      <right style="double">
        <color auto="1"/>
      </right>
      <top style="thin">
        <color auto="1"/>
      </top>
      <bottom/>
      <diagonal/>
    </border>
    <border>
      <left/>
      <right style="double">
        <color auto="1"/>
      </right>
      <top/>
      <bottom style="thin">
        <color auto="1"/>
      </bottom>
      <diagonal/>
    </border>
    <border>
      <left/>
      <right style="double">
        <color auto="1"/>
      </right>
      <top style="double">
        <color auto="1"/>
      </top>
      <bottom style="thin">
        <color auto="1"/>
      </bottom>
      <diagonal/>
    </border>
    <border>
      <left/>
      <right style="double">
        <color auto="1"/>
      </right>
      <top style="thin">
        <color auto="1"/>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bottom style="thin">
        <color auto="1"/>
      </bottom>
      <diagonal/>
    </border>
    <border diagonalDown="1">
      <left/>
      <right style="medium">
        <color auto="1"/>
      </right>
      <top/>
      <bottom style="thin">
        <color auto="1"/>
      </bottom>
      <diagonal style="thin">
        <color auto="1"/>
      </diagonal>
    </border>
    <border>
      <left style="medium">
        <color auto="1"/>
      </left>
      <right/>
      <top style="thin">
        <color auto="1"/>
      </top>
      <bottom/>
      <diagonal/>
    </border>
    <border>
      <left style="medium">
        <color auto="1"/>
      </left>
      <right/>
      <top/>
      <bottom style="thin">
        <color auto="1"/>
      </bottom>
      <diagonal/>
    </border>
    <border>
      <left style="double">
        <color auto="1"/>
      </left>
      <right style="double">
        <color auto="1"/>
      </right>
      <top style="medium">
        <color auto="1"/>
      </top>
      <bottom style="double">
        <color auto="1"/>
      </bottom>
      <diagonal/>
    </border>
    <border>
      <left/>
      <right style="double">
        <color auto="1"/>
      </right>
      <top/>
      <bottom style="medium">
        <color auto="1"/>
      </bottom>
      <diagonal/>
    </border>
    <border>
      <left style="double">
        <color auto="1"/>
      </left>
      <right style="double">
        <color auto="1"/>
      </right>
      <top style="medium">
        <color auto="1"/>
      </top>
      <bottom/>
      <diagonal/>
    </border>
    <border>
      <left style="thin">
        <color auto="1"/>
      </left>
      <right style="thin">
        <color auto="1"/>
      </right>
      <top style="medium">
        <color auto="1"/>
      </top>
      <bottom style="double">
        <color auto="1"/>
      </bottom>
      <diagonal/>
    </border>
    <border>
      <left style="double">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diagonalDown="1">
      <left style="thin">
        <color auto="1"/>
      </left>
      <right/>
      <top style="thin">
        <color auto="1"/>
      </top>
      <bottom style="medium">
        <color auto="1"/>
      </bottom>
      <diagonal style="thin">
        <color auto="1"/>
      </diagonal>
    </border>
    <border diagonalDown="1">
      <left/>
      <right/>
      <top style="thin">
        <color auto="1"/>
      </top>
      <bottom style="medium">
        <color auto="1"/>
      </bottom>
      <diagonal style="thin">
        <color auto="1"/>
      </diagonal>
    </border>
    <border>
      <left style="medium">
        <color auto="1"/>
      </left>
      <right style="thin">
        <color auto="1"/>
      </right>
      <top style="thin">
        <color auto="1"/>
      </top>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double">
        <color auto="1"/>
      </right>
      <top style="double">
        <color auto="1"/>
      </top>
      <bottom style="medium">
        <color auto="1"/>
      </bottom>
      <diagonal/>
    </border>
    <border>
      <left/>
      <right style="thin">
        <color auto="1"/>
      </right>
      <top style="double">
        <color auto="1"/>
      </top>
      <bottom style="medium">
        <color auto="1"/>
      </bottom>
      <diagonal/>
    </border>
    <border>
      <left style="thin">
        <color auto="1"/>
      </left>
      <right/>
      <top style="double">
        <color auto="1"/>
      </top>
      <bottom style="medium">
        <color auto="1"/>
      </bottom>
      <diagonal/>
    </border>
    <border>
      <left style="double">
        <color auto="1"/>
      </left>
      <right style="thin">
        <color auto="1"/>
      </right>
      <top style="double">
        <color auto="1"/>
      </top>
      <bottom style="medium">
        <color auto="1"/>
      </bottom>
      <diagonal/>
    </border>
    <border>
      <left style="medium">
        <color auto="1"/>
      </left>
      <right style="thin">
        <color auto="1"/>
      </right>
      <top style="medium">
        <color auto="1"/>
      </top>
      <bottom style="double">
        <color auto="1"/>
      </bottom>
      <diagonal/>
    </border>
    <border>
      <left style="thin">
        <color auto="1"/>
      </left>
      <right style="double">
        <color auto="1"/>
      </right>
      <top style="medium">
        <color auto="1"/>
      </top>
      <bottom style="double">
        <color auto="1"/>
      </bottom>
      <diagonal/>
    </border>
    <border>
      <left style="double">
        <color auto="1"/>
      </left>
      <right style="thin">
        <color auto="1"/>
      </right>
      <top style="medium">
        <color auto="1"/>
      </top>
      <bottom/>
      <diagonal/>
    </border>
    <border>
      <left style="thin">
        <color auto="1"/>
      </left>
      <right style="medium">
        <color auto="1"/>
      </right>
      <top style="medium">
        <color auto="1"/>
      </top>
      <bottom/>
      <diagonal/>
    </border>
    <border diagonalDown="1">
      <left style="thin">
        <color auto="1"/>
      </left>
      <right style="medium">
        <color auto="1"/>
      </right>
      <top style="thin">
        <color auto="1"/>
      </top>
      <bottom style="thin">
        <color auto="1"/>
      </bottom>
      <diagonal style="thin">
        <color auto="1"/>
      </diagonal>
    </border>
    <border diagonalDown="1">
      <left style="thin">
        <color auto="1"/>
      </left>
      <right style="thin">
        <color auto="1"/>
      </right>
      <top style="thin">
        <color auto="1"/>
      </top>
      <bottom/>
      <diagonal style="thin">
        <color auto="1"/>
      </diagonal>
    </border>
    <border diagonalDown="1">
      <left style="thin">
        <color auto="1"/>
      </left>
      <right style="medium">
        <color auto="1"/>
      </right>
      <top style="thin">
        <color auto="1"/>
      </top>
      <bottom/>
      <diagonal style="thin">
        <color auto="1"/>
      </diagonal>
    </border>
    <border diagonalDown="1">
      <left style="thin">
        <color auto="1"/>
      </left>
      <right style="thin">
        <color auto="1"/>
      </right>
      <top style="thin">
        <color auto="1"/>
      </top>
      <bottom style="medium">
        <color auto="1"/>
      </bottom>
      <diagonal style="thin">
        <color auto="1"/>
      </diagonal>
    </border>
    <border diagonalDown="1">
      <left style="thin">
        <color auto="1"/>
      </left>
      <right style="medium">
        <color auto="1"/>
      </right>
      <top style="thin">
        <color auto="1"/>
      </top>
      <bottom style="medium">
        <color auto="1"/>
      </bottom>
      <diagonal style="thin">
        <color auto="1"/>
      </diagonal>
    </border>
    <border>
      <left style="double">
        <color auto="1"/>
      </left>
      <right/>
      <top style="thin">
        <color auto="1"/>
      </top>
      <bottom style="thin">
        <color auto="1"/>
      </bottom>
      <diagonal/>
    </border>
    <border>
      <left style="double">
        <color auto="1"/>
      </left>
      <right/>
      <top style="thin">
        <color auto="1"/>
      </top>
      <bottom style="double">
        <color auto="1"/>
      </bottom>
      <diagonal/>
    </border>
    <border>
      <left style="double">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double">
        <color auto="1"/>
      </left>
      <right style="double">
        <color auto="1"/>
      </right>
      <top/>
      <bottom/>
      <diagonal/>
    </border>
  </borders>
  <cellStyleXfs count="1">
    <xf numFmtId="0" fontId="0" fillId="0" borderId="0">
      <alignment vertical="center"/>
    </xf>
  </cellStyleXfs>
  <cellXfs count="296">
    <xf numFmtId="0" fontId="0" fillId="0" borderId="0" xfId="0">
      <alignment vertical="center"/>
    </xf>
    <xf numFmtId="0" fontId="0" fillId="0" borderId="0" xfId="0"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5" fillId="0" borderId="0" xfId="0" applyFont="1" applyAlignment="1" applyProtection="1">
      <alignment vertical="center"/>
    </xf>
    <xf numFmtId="0" fontId="0" fillId="0" borderId="0" xfId="0" applyProtection="1">
      <alignment vertical="center"/>
    </xf>
    <xf numFmtId="0" fontId="0" fillId="0" borderId="0" xfId="0" applyAlignment="1" applyProtection="1">
      <alignment vertical="center"/>
    </xf>
    <xf numFmtId="0" fontId="0" fillId="0" borderId="0" xfId="0" applyFill="1" applyProtection="1">
      <alignment vertical="center"/>
    </xf>
    <xf numFmtId="0" fontId="0" fillId="0" borderId="0" xfId="0" applyAlignment="1" applyProtection="1">
      <alignment horizontal="center" vertical="center"/>
    </xf>
    <xf numFmtId="0" fontId="0" fillId="2" borderId="27" xfId="0" applyFill="1" applyBorder="1" applyProtection="1">
      <alignment vertical="center"/>
    </xf>
    <xf numFmtId="0" fontId="0" fillId="6" borderId="28" xfId="0" applyFill="1" applyBorder="1" applyProtection="1">
      <alignment vertical="center"/>
    </xf>
    <xf numFmtId="0" fontId="0" fillId="6" borderId="27" xfId="0" applyFill="1" applyBorder="1" applyProtection="1">
      <alignment vertical="center"/>
    </xf>
    <xf numFmtId="0" fontId="0" fillId="2" borderId="73" xfId="0" applyFill="1" applyBorder="1" applyProtection="1">
      <alignment vertical="center"/>
    </xf>
    <xf numFmtId="0" fontId="0" fillId="0" borderId="0" xfId="0" applyFill="1" applyProtection="1">
      <alignment vertical="center"/>
      <protection locked="0"/>
    </xf>
    <xf numFmtId="0" fontId="0" fillId="0" borderId="0" xfId="0" applyAlignment="1" applyProtection="1">
      <alignment horizontal="center" vertical="center"/>
    </xf>
    <xf numFmtId="0" fontId="5" fillId="4" borderId="0" xfId="0" applyFont="1" applyFill="1" applyAlignment="1" applyProtection="1">
      <alignment horizontal="center" vertical="center"/>
      <protection locked="0"/>
    </xf>
    <xf numFmtId="177" fontId="0" fillId="4" borderId="100" xfId="0" applyNumberFormat="1" applyFill="1" applyBorder="1" applyAlignment="1" applyProtection="1">
      <alignment horizontal="center" vertical="center" wrapText="1"/>
      <protection locked="0"/>
    </xf>
    <xf numFmtId="177" fontId="0" fillId="4" borderId="101" xfId="0" applyNumberFormat="1" applyFill="1" applyBorder="1" applyAlignment="1" applyProtection="1">
      <alignment horizontal="center" vertical="center" wrapText="1"/>
      <protection locked="0"/>
    </xf>
    <xf numFmtId="177" fontId="0" fillId="4" borderId="54" xfId="0" applyNumberFormat="1" applyFill="1" applyBorder="1" applyAlignment="1" applyProtection="1">
      <alignment horizontal="center" vertical="center" wrapText="1"/>
      <protection locked="0"/>
    </xf>
    <xf numFmtId="177" fontId="0" fillId="4" borderId="55" xfId="0" applyNumberFormat="1" applyFill="1" applyBorder="1" applyAlignment="1" applyProtection="1">
      <alignment horizontal="center" vertical="center" wrapText="1"/>
      <protection locked="0"/>
    </xf>
    <xf numFmtId="177" fontId="0" fillId="4" borderId="32" xfId="0" applyNumberFormat="1" applyFill="1" applyBorder="1" applyAlignment="1" applyProtection="1">
      <alignment horizontal="center" vertical="center" wrapText="1"/>
      <protection locked="0"/>
    </xf>
    <xf numFmtId="177" fontId="0" fillId="4" borderId="56" xfId="0" applyNumberFormat="1" applyFill="1" applyBorder="1" applyAlignment="1" applyProtection="1">
      <alignment horizontal="center" vertical="center" wrapText="1"/>
      <protection locked="0"/>
    </xf>
    <xf numFmtId="0" fontId="12" fillId="0" borderId="19" xfId="0" applyFont="1" applyBorder="1" applyAlignment="1">
      <alignment horizontal="center" vertical="center"/>
    </xf>
    <xf numFmtId="0" fontId="2" fillId="0" borderId="5"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42" xfId="0" applyFont="1" applyFill="1" applyBorder="1" applyAlignment="1" applyProtection="1">
      <alignment horizontal="left" vertical="center"/>
    </xf>
    <xf numFmtId="0" fontId="0" fillId="0" borderId="30" xfId="0" applyBorder="1" applyAlignment="1" applyProtection="1">
      <alignment horizontal="center" vertical="center"/>
    </xf>
    <xf numFmtId="0" fontId="0" fillId="0" borderId="6" xfId="0" applyBorder="1" applyAlignment="1" applyProtection="1">
      <alignment horizontal="center" vertical="center"/>
    </xf>
    <xf numFmtId="0" fontId="0" fillId="0" borderId="11" xfId="0" applyBorder="1" applyAlignment="1" applyProtection="1">
      <alignment horizontal="center" vertical="center"/>
    </xf>
    <xf numFmtId="0" fontId="0" fillId="0" borderId="14" xfId="0" applyBorder="1" applyAlignment="1" applyProtection="1">
      <alignment horizontal="center" vertical="center"/>
    </xf>
    <xf numFmtId="176" fontId="2" fillId="0" borderId="16" xfId="0" applyNumberFormat="1" applyFont="1" applyBorder="1" applyAlignment="1" applyProtection="1">
      <alignment horizontal="center" vertical="center"/>
    </xf>
    <xf numFmtId="176" fontId="2" fillId="0" borderId="0" xfId="0" applyNumberFormat="1" applyFont="1" applyBorder="1" applyAlignment="1" applyProtection="1">
      <alignment horizontal="center" vertical="center"/>
    </xf>
    <xf numFmtId="176" fontId="2" fillId="0" borderId="18" xfId="0" applyNumberFormat="1" applyFont="1" applyBorder="1" applyAlignment="1" applyProtection="1">
      <alignment horizontal="center" vertical="center"/>
    </xf>
    <xf numFmtId="176" fontId="2" fillId="0" borderId="17" xfId="0" applyNumberFormat="1" applyFont="1" applyBorder="1" applyAlignment="1" applyProtection="1">
      <alignment horizontal="center" vertical="center"/>
    </xf>
    <xf numFmtId="176" fontId="2" fillId="0" borderId="19" xfId="0" applyNumberFormat="1" applyFont="1" applyBorder="1" applyAlignment="1" applyProtection="1">
      <alignment horizontal="center" vertical="center"/>
    </xf>
    <xf numFmtId="176" fontId="2" fillId="0" borderId="20" xfId="0" applyNumberFormat="1" applyFont="1" applyBorder="1" applyAlignment="1" applyProtection="1">
      <alignment horizontal="center" vertical="center"/>
    </xf>
    <xf numFmtId="0" fontId="0" fillId="2" borderId="25" xfId="0" applyFill="1" applyBorder="1" applyAlignment="1" applyProtection="1">
      <alignment horizontal="left" vertical="center"/>
    </xf>
    <xf numFmtId="0" fontId="0" fillId="2" borderId="1" xfId="0" applyFill="1" applyBorder="1" applyAlignment="1" applyProtection="1">
      <alignment horizontal="left" vertical="center"/>
    </xf>
    <xf numFmtId="0" fontId="0" fillId="2" borderId="41" xfId="0" applyFill="1" applyBorder="1" applyAlignment="1" applyProtection="1">
      <alignment horizontal="left" vertical="center"/>
    </xf>
    <xf numFmtId="0" fontId="0" fillId="4" borderId="25" xfId="0"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4" borderId="9" xfId="0" applyFill="1" applyBorder="1" applyAlignment="1" applyProtection="1">
      <alignment horizontal="center" vertical="center"/>
      <protection locked="0"/>
    </xf>
    <xf numFmtId="0" fontId="0" fillId="4" borderId="38" xfId="0" applyFill="1" applyBorder="1" applyAlignment="1" applyProtection="1">
      <alignment horizontal="center" vertical="center"/>
      <protection locked="0"/>
    </xf>
    <xf numFmtId="0" fontId="0" fillId="4" borderId="68" xfId="0" applyFill="1" applyBorder="1" applyAlignment="1" applyProtection="1">
      <alignment horizontal="center" vertical="center"/>
      <protection locked="0"/>
    </xf>
    <xf numFmtId="0" fontId="0" fillId="5" borderId="45" xfId="0" applyFill="1" applyBorder="1" applyAlignment="1" applyProtection="1">
      <alignment horizontal="center" vertical="center"/>
    </xf>
    <xf numFmtId="0" fontId="0" fillId="5" borderId="40" xfId="0" applyFill="1" applyBorder="1" applyAlignment="1" applyProtection="1">
      <alignment horizontal="center" vertical="center"/>
    </xf>
    <xf numFmtId="0" fontId="0" fillId="6" borderId="25" xfId="0" applyFill="1" applyBorder="1" applyAlignment="1" applyProtection="1">
      <alignment horizontal="left" vertical="center"/>
    </xf>
    <xf numFmtId="0" fontId="0" fillId="6" borderId="1" xfId="0" applyFill="1" applyBorder="1" applyAlignment="1" applyProtection="1">
      <alignment horizontal="left" vertical="center"/>
    </xf>
    <xf numFmtId="0" fontId="0" fillId="6" borderId="41" xfId="0" applyFill="1" applyBorder="1" applyAlignment="1" applyProtection="1">
      <alignment horizontal="left" vertical="center"/>
    </xf>
    <xf numFmtId="0" fontId="0" fillId="4" borderId="31" xfId="0" applyFill="1" applyBorder="1" applyAlignment="1" applyProtection="1">
      <alignment horizontal="center" vertical="center"/>
      <protection locked="0"/>
    </xf>
    <xf numFmtId="0" fontId="0" fillId="4" borderId="32" xfId="0" applyFill="1" applyBorder="1" applyAlignment="1" applyProtection="1">
      <alignment horizontal="center" vertical="center"/>
      <protection locked="0"/>
    </xf>
    <xf numFmtId="0" fontId="0" fillId="4" borderId="56" xfId="0" applyFill="1" applyBorder="1" applyAlignment="1" applyProtection="1">
      <alignment horizontal="center" vertical="center"/>
      <protection locked="0"/>
    </xf>
    <xf numFmtId="0" fontId="0" fillId="4" borderId="22" xfId="0" applyFill="1" applyBorder="1" applyAlignment="1" applyProtection="1">
      <alignment horizontal="center" vertical="center"/>
      <protection locked="0"/>
    </xf>
    <xf numFmtId="0" fontId="0" fillId="4" borderId="23" xfId="0" applyFill="1" applyBorder="1" applyAlignment="1" applyProtection="1">
      <alignment horizontal="center" vertical="center"/>
      <protection locked="0"/>
    </xf>
    <xf numFmtId="0" fontId="0" fillId="4" borderId="47" xfId="0" applyFill="1" applyBorder="1" applyAlignment="1" applyProtection="1">
      <alignment horizontal="center" vertical="center"/>
      <protection locked="0"/>
    </xf>
    <xf numFmtId="0" fontId="0" fillId="0" borderId="34" xfId="0" applyBorder="1" applyAlignment="1" applyProtection="1">
      <alignment horizontal="center" vertical="center"/>
    </xf>
    <xf numFmtId="0" fontId="0" fillId="0" borderId="8" xfId="0" applyBorder="1" applyAlignment="1" applyProtection="1">
      <alignment horizontal="center" vertical="center"/>
    </xf>
    <xf numFmtId="0" fontId="2" fillId="0" borderId="83" xfId="0" applyFont="1" applyFill="1" applyBorder="1" applyAlignment="1" applyProtection="1">
      <alignment horizontal="left" vertical="center"/>
    </xf>
    <xf numFmtId="0" fontId="2" fillId="0" borderId="84" xfId="0" applyFont="1" applyFill="1" applyBorder="1" applyAlignment="1" applyProtection="1">
      <alignment horizontal="left" vertical="center"/>
    </xf>
    <xf numFmtId="0" fontId="2" fillId="0" borderId="85" xfId="0" applyFont="1" applyFill="1" applyBorder="1" applyAlignment="1" applyProtection="1">
      <alignment horizontal="left" vertical="center"/>
    </xf>
    <xf numFmtId="0" fontId="3" fillId="0" borderId="86" xfId="0" applyFont="1" applyBorder="1" applyAlignment="1" applyProtection="1">
      <alignment horizontal="center" vertical="center"/>
    </xf>
    <xf numFmtId="0" fontId="3" fillId="0" borderId="84" xfId="0" applyFont="1" applyBorder="1" applyAlignment="1" applyProtection="1">
      <alignment horizontal="center" vertical="center"/>
    </xf>
    <xf numFmtId="0" fontId="3" fillId="0" borderId="87" xfId="0" applyFont="1" applyBorder="1" applyAlignment="1" applyProtection="1">
      <alignment horizontal="center" vertical="center"/>
    </xf>
    <xf numFmtId="0" fontId="2" fillId="0" borderId="88" xfId="0" applyFont="1" applyBorder="1" applyAlignment="1" applyProtection="1">
      <alignment horizontal="center" vertical="center"/>
    </xf>
    <xf numFmtId="0" fontId="2" fillId="0" borderId="84" xfId="0" applyFont="1" applyBorder="1" applyAlignment="1" applyProtection="1">
      <alignment horizontal="center" vertical="center"/>
    </xf>
    <xf numFmtId="0" fontId="2" fillId="0" borderId="82" xfId="0" applyFont="1" applyFill="1" applyBorder="1" applyAlignment="1" applyProtection="1">
      <alignment horizontal="left" vertical="center"/>
    </xf>
    <xf numFmtId="0" fontId="2" fillId="0" borderId="8" xfId="0" applyFont="1" applyFill="1" applyBorder="1" applyAlignment="1" applyProtection="1">
      <alignment horizontal="left" vertical="center"/>
    </xf>
    <xf numFmtId="0" fontId="2" fillId="0" borderId="44" xfId="0" applyFont="1" applyFill="1" applyBorder="1" applyAlignment="1" applyProtection="1">
      <alignment horizontal="left" vertical="center"/>
    </xf>
    <xf numFmtId="0" fontId="0" fillId="4" borderId="43" xfId="0"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0" fillId="4" borderId="21" xfId="0" applyFill="1" applyBorder="1" applyAlignment="1" applyProtection="1">
      <alignment horizontal="center" vertical="center"/>
      <protection locked="0"/>
    </xf>
    <xf numFmtId="176" fontId="0" fillId="0" borderId="10" xfId="0" applyNumberFormat="1" applyBorder="1" applyAlignment="1" applyProtection="1">
      <alignment horizontal="center" vertical="center"/>
    </xf>
    <xf numFmtId="0" fontId="0" fillId="0" borderId="52" xfId="0" applyBorder="1" applyAlignment="1" applyProtection="1">
      <alignment horizontal="center" vertical="center"/>
    </xf>
    <xf numFmtId="0" fontId="0" fillId="0" borderId="36" xfId="0" applyBorder="1" applyAlignment="1" applyProtection="1">
      <alignment horizontal="center" vertical="center"/>
    </xf>
    <xf numFmtId="0" fontId="2" fillId="0" borderId="24" xfId="0" applyFont="1" applyFill="1" applyBorder="1" applyAlignment="1" applyProtection="1">
      <alignment horizontal="left" vertical="center"/>
    </xf>
    <xf numFmtId="0" fontId="2" fillId="0" borderId="37" xfId="0" applyFont="1" applyFill="1" applyBorder="1" applyAlignment="1" applyProtection="1">
      <alignment horizontal="left" vertical="center"/>
    </xf>
    <xf numFmtId="0" fontId="2" fillId="0" borderId="67" xfId="0" applyFont="1" applyFill="1" applyBorder="1" applyAlignment="1" applyProtection="1">
      <alignment horizontal="left" vertical="center"/>
    </xf>
    <xf numFmtId="0" fontId="0" fillId="0" borderId="30"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39" xfId="0" applyBorder="1" applyAlignment="1" applyProtection="1">
      <alignment horizontal="center" vertical="center"/>
    </xf>
    <xf numFmtId="0" fontId="0" fillId="3" borderId="64" xfId="0" applyFill="1" applyBorder="1" applyAlignment="1" applyProtection="1">
      <alignment horizontal="center" vertical="center"/>
    </xf>
    <xf numFmtId="0" fontId="0" fillId="3" borderId="63" xfId="0" applyFill="1" applyBorder="1" applyAlignment="1" applyProtection="1">
      <alignment horizontal="center" vertical="center"/>
    </xf>
    <xf numFmtId="0" fontId="0" fillId="3" borderId="60" xfId="0" applyFill="1" applyBorder="1" applyAlignment="1" applyProtection="1">
      <alignment horizontal="center" vertical="center"/>
    </xf>
    <xf numFmtId="0" fontId="0" fillId="3" borderId="59" xfId="0" applyFill="1" applyBorder="1" applyAlignment="1" applyProtection="1">
      <alignment horizontal="center" vertical="center"/>
    </xf>
    <xf numFmtId="0" fontId="0" fillId="3" borderId="71" xfId="0" applyFill="1" applyBorder="1" applyAlignment="1" applyProtection="1">
      <alignment horizontal="center" vertical="center"/>
    </xf>
    <xf numFmtId="0" fontId="0" fillId="3" borderId="46" xfId="0" applyFill="1" applyBorder="1" applyAlignment="1" applyProtection="1">
      <alignment horizontal="center" vertical="center"/>
    </xf>
    <xf numFmtId="0" fontId="0" fillId="3" borderId="62" xfId="0" applyFill="1" applyBorder="1" applyAlignment="1" applyProtection="1">
      <alignment horizontal="center" vertical="center"/>
    </xf>
    <xf numFmtId="0" fontId="0" fillId="0" borderId="12" xfId="0" applyBorder="1" applyAlignment="1" applyProtection="1">
      <alignment horizontal="center" vertical="center"/>
    </xf>
    <xf numFmtId="0" fontId="0" fillId="0" borderId="1" xfId="0" applyBorder="1" applyAlignment="1" applyProtection="1">
      <alignment horizontal="center" vertical="center"/>
    </xf>
    <xf numFmtId="0" fontId="0" fillId="0" borderId="9" xfId="0" applyBorder="1" applyAlignment="1" applyProtection="1">
      <alignment horizontal="center" vertical="center"/>
    </xf>
    <xf numFmtId="0" fontId="0" fillId="0" borderId="38" xfId="0" applyBorder="1" applyAlignment="1" applyProtection="1">
      <alignment horizontal="center" vertical="center"/>
    </xf>
    <xf numFmtId="0" fontId="0" fillId="0" borderId="35" xfId="0" applyBorder="1" applyAlignment="1" applyProtection="1">
      <alignment horizontal="center" vertical="center"/>
    </xf>
    <xf numFmtId="0" fontId="0" fillId="6" borderId="26" xfId="0" applyFill="1" applyBorder="1" applyAlignment="1" applyProtection="1">
      <alignment horizontal="left" vertical="center"/>
    </xf>
    <xf numFmtId="0" fontId="0" fillId="6" borderId="3" xfId="0" applyFill="1" applyBorder="1" applyAlignment="1" applyProtection="1">
      <alignment horizontal="left" vertical="center"/>
    </xf>
    <xf numFmtId="0" fontId="0" fillId="6" borderId="57" xfId="0" applyFill="1" applyBorder="1" applyAlignment="1" applyProtection="1">
      <alignment horizontal="left" vertical="center"/>
    </xf>
    <xf numFmtId="0" fontId="0" fillId="4" borderId="26"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0" fillId="3" borderId="80" xfId="0" applyFill="1" applyBorder="1" applyAlignment="1" applyProtection="1">
      <alignment horizontal="center" vertical="center"/>
    </xf>
    <xf numFmtId="0" fontId="0" fillId="3" borderId="81" xfId="0" applyFill="1" applyBorder="1" applyAlignment="1" applyProtection="1">
      <alignment horizontal="center" vertical="center"/>
    </xf>
    <xf numFmtId="0" fontId="0" fillId="0" borderId="13" xfId="0" applyNumberFormat="1" applyFill="1" applyBorder="1" applyAlignment="1" applyProtection="1">
      <alignment horizontal="center" vertical="center"/>
    </xf>
    <xf numFmtId="0" fontId="0" fillId="0" borderId="3" xfId="0" applyNumberFormat="1" applyFill="1" applyBorder="1" applyAlignment="1" applyProtection="1">
      <alignment horizontal="center" vertical="center"/>
    </xf>
    <xf numFmtId="0" fontId="0" fillId="7" borderId="40" xfId="0" applyFill="1" applyBorder="1" applyAlignment="1" applyProtection="1">
      <alignment horizontal="center" vertical="center"/>
    </xf>
    <xf numFmtId="0" fontId="0" fillId="7" borderId="93" xfId="0" applyFill="1" applyBorder="1" applyAlignment="1" applyProtection="1">
      <alignment horizontal="center" vertical="center"/>
    </xf>
    <xf numFmtId="0" fontId="0" fillId="4" borderId="50" xfId="0" applyFill="1" applyBorder="1" applyAlignment="1" applyProtection="1">
      <alignment horizontal="center" vertical="center"/>
      <protection locked="0"/>
    </xf>
    <xf numFmtId="0" fontId="0" fillId="4" borderId="51" xfId="0" applyFill="1" applyBorder="1" applyAlignment="1" applyProtection="1">
      <alignment horizontal="center" vertical="center"/>
      <protection locked="0"/>
    </xf>
    <xf numFmtId="0" fontId="0" fillId="4" borderId="65" xfId="0" applyFill="1" applyBorder="1" applyAlignment="1" applyProtection="1">
      <alignment horizontal="center" vertical="center"/>
      <protection locked="0"/>
    </xf>
    <xf numFmtId="0" fontId="0" fillId="4" borderId="49" xfId="0" applyFill="1" applyBorder="1" applyAlignment="1" applyProtection="1">
      <alignment horizontal="center" vertical="center"/>
      <protection locked="0"/>
    </xf>
    <xf numFmtId="0" fontId="0" fillId="4" borderId="39" xfId="0" applyFill="1" applyBorder="1" applyAlignment="1" applyProtection="1">
      <alignment horizontal="center" vertical="center"/>
      <protection locked="0"/>
    </xf>
    <xf numFmtId="0" fontId="0" fillId="4" borderId="66" xfId="0" applyFill="1" applyBorder="1" applyAlignment="1" applyProtection="1">
      <alignment horizontal="center" vertical="center"/>
      <protection locked="0"/>
    </xf>
    <xf numFmtId="0" fontId="0" fillId="7" borderId="45" xfId="0" applyFill="1" applyBorder="1" applyAlignment="1" applyProtection="1">
      <alignment horizontal="center" vertical="center"/>
    </xf>
    <xf numFmtId="0" fontId="0" fillId="4" borderId="2" xfId="0" applyFill="1" applyBorder="1" applyAlignment="1" applyProtection="1">
      <alignment horizontal="center" vertical="center"/>
      <protection locked="0"/>
    </xf>
    <xf numFmtId="0" fontId="0" fillId="4" borderId="12" xfId="0" applyFill="1" applyBorder="1" applyAlignment="1" applyProtection="1">
      <alignment horizontal="center" vertical="center"/>
      <protection locked="0"/>
    </xf>
    <xf numFmtId="0" fontId="0" fillId="2" borderId="30" xfId="0" applyFill="1" applyBorder="1" applyAlignment="1" applyProtection="1">
      <alignment horizontal="left" vertical="center"/>
    </xf>
    <xf numFmtId="0" fontId="0" fillId="2" borderId="6" xfId="0" applyFill="1" applyBorder="1" applyAlignment="1" applyProtection="1">
      <alignment horizontal="left" vertical="center"/>
    </xf>
    <xf numFmtId="0" fontId="0" fillId="4" borderId="34" xfId="0" applyFill="1" applyBorder="1" applyAlignment="1" applyProtection="1">
      <alignment horizontal="center" vertical="center"/>
      <protection locked="0"/>
    </xf>
    <xf numFmtId="0" fontId="0" fillId="7" borderId="94" xfId="0" applyFill="1" applyBorder="1" applyAlignment="1" applyProtection="1">
      <alignment horizontal="center" vertical="center"/>
    </xf>
    <xf numFmtId="0" fontId="0" fillId="7" borderId="95" xfId="0" applyFill="1" applyBorder="1" applyAlignment="1" applyProtection="1">
      <alignment horizontal="center" vertical="center"/>
    </xf>
    <xf numFmtId="0" fontId="2" fillId="6" borderId="31" xfId="0" applyFont="1" applyFill="1" applyBorder="1" applyAlignment="1" applyProtection="1">
      <alignment horizontal="left" vertical="center"/>
    </xf>
    <xf numFmtId="0" fontId="2" fillId="6" borderId="32" xfId="0" applyFont="1" applyFill="1" applyBorder="1" applyAlignment="1" applyProtection="1">
      <alignment horizontal="left" vertical="center"/>
    </xf>
    <xf numFmtId="0" fontId="0" fillId="4" borderId="53" xfId="0" applyFill="1" applyBorder="1" applyAlignment="1" applyProtection="1">
      <alignment horizontal="center" vertical="center"/>
      <protection locked="0"/>
    </xf>
    <xf numFmtId="0" fontId="0" fillId="4" borderId="19" xfId="0" applyFill="1" applyBorder="1" applyAlignment="1" applyProtection="1">
      <alignment horizontal="center" vertical="center"/>
      <protection locked="0"/>
    </xf>
    <xf numFmtId="0" fontId="0" fillId="4" borderId="75" xfId="0" applyFill="1" applyBorder="1" applyAlignment="1" applyProtection="1">
      <alignment horizontal="center" vertical="center"/>
      <protection locked="0"/>
    </xf>
    <xf numFmtId="0" fontId="0" fillId="4" borderId="13" xfId="0" applyFill="1" applyBorder="1" applyAlignment="1" applyProtection="1">
      <alignment horizontal="center" vertical="center"/>
      <protection locked="0"/>
    </xf>
    <xf numFmtId="0" fontId="0" fillId="2" borderId="42" xfId="0" applyFill="1" applyBorder="1" applyAlignment="1" applyProtection="1">
      <alignment horizontal="left" vertical="center"/>
    </xf>
    <xf numFmtId="0" fontId="0" fillId="0" borderId="7" xfId="0" applyBorder="1" applyAlignment="1" applyProtection="1">
      <alignment horizontal="center" vertical="center"/>
    </xf>
    <xf numFmtId="0" fontId="0" fillId="0" borderId="26"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7" borderId="96" xfId="0" applyFill="1" applyBorder="1" applyAlignment="1" applyProtection="1">
      <alignment horizontal="center" vertical="center"/>
    </xf>
    <xf numFmtId="0" fontId="0" fillId="7" borderId="97" xfId="0" applyFill="1" applyBorder="1" applyAlignment="1" applyProtection="1">
      <alignment horizontal="center" vertical="center"/>
    </xf>
    <xf numFmtId="0" fontId="0" fillId="0" borderId="0" xfId="0" applyAlignment="1" applyProtection="1">
      <alignment horizontal="center" vertical="center"/>
      <protection locked="0"/>
    </xf>
    <xf numFmtId="0" fontId="5" fillId="4" borderId="0" xfId="0" applyFont="1" applyFill="1" applyAlignment="1" applyProtection="1">
      <alignment horizontal="center" vertical="center"/>
    </xf>
    <xf numFmtId="0" fontId="0" fillId="4" borderId="100" xfId="0" applyFill="1" applyBorder="1" applyAlignment="1" applyProtection="1">
      <alignment horizontal="center" vertical="center" wrapText="1"/>
    </xf>
    <xf numFmtId="0" fontId="0" fillId="4" borderId="101" xfId="0" applyFill="1" applyBorder="1" applyAlignment="1" applyProtection="1">
      <alignment horizontal="center" vertical="center" wrapText="1"/>
    </xf>
    <xf numFmtId="0" fontId="0" fillId="4" borderId="54" xfId="0" applyFill="1" applyBorder="1" applyAlignment="1" applyProtection="1">
      <alignment horizontal="center" vertical="center" wrapText="1"/>
    </xf>
    <xf numFmtId="0" fontId="0" fillId="4" borderId="55" xfId="0" applyFill="1" applyBorder="1" applyAlignment="1" applyProtection="1">
      <alignment horizontal="center" vertical="center" wrapText="1"/>
    </xf>
    <xf numFmtId="0" fontId="0" fillId="4" borderId="32" xfId="0" applyFill="1" applyBorder="1" applyAlignment="1" applyProtection="1">
      <alignment horizontal="center" vertical="center" wrapText="1"/>
    </xf>
    <xf numFmtId="0" fontId="0" fillId="4" borderId="56" xfId="0" applyFill="1" applyBorder="1" applyAlignment="1" applyProtection="1">
      <alignment horizontal="center" vertical="center" wrapText="1"/>
    </xf>
    <xf numFmtId="0" fontId="0" fillId="4" borderId="25" xfId="0" applyFill="1" applyBorder="1" applyAlignment="1" applyProtection="1">
      <alignment horizontal="center" vertical="center"/>
    </xf>
    <xf numFmtId="0" fontId="0" fillId="4" borderId="1" xfId="0" applyFill="1" applyBorder="1" applyAlignment="1" applyProtection="1">
      <alignment horizontal="center" vertical="center"/>
    </xf>
    <xf numFmtId="0" fontId="0" fillId="4" borderId="9" xfId="0" applyFill="1" applyBorder="1" applyAlignment="1" applyProtection="1">
      <alignment horizontal="center" vertical="center"/>
    </xf>
    <xf numFmtId="0" fontId="0" fillId="4" borderId="31" xfId="0" applyFill="1" applyBorder="1" applyAlignment="1" applyProtection="1">
      <alignment horizontal="center" vertical="center"/>
    </xf>
    <xf numFmtId="0" fontId="0" fillId="4" borderId="32" xfId="0" applyFill="1" applyBorder="1" applyAlignment="1" applyProtection="1">
      <alignment horizontal="center" vertical="center"/>
    </xf>
    <xf numFmtId="0" fontId="0" fillId="4" borderId="56" xfId="0" applyFill="1" applyBorder="1" applyAlignment="1" applyProtection="1">
      <alignment horizontal="center" vertical="center"/>
    </xf>
    <xf numFmtId="0" fontId="0" fillId="4" borderId="8" xfId="0" applyFill="1" applyBorder="1" applyAlignment="1" applyProtection="1">
      <alignment horizontal="center" vertical="center"/>
    </xf>
    <xf numFmtId="0" fontId="0" fillId="4" borderId="15" xfId="0" applyFill="1" applyBorder="1" applyAlignment="1" applyProtection="1">
      <alignment horizontal="center" vertical="center"/>
    </xf>
    <xf numFmtId="0" fontId="0" fillId="4" borderId="43" xfId="0" applyFill="1" applyBorder="1" applyAlignment="1" applyProtection="1">
      <alignment horizontal="center" vertical="center"/>
    </xf>
    <xf numFmtId="0" fontId="0" fillId="4" borderId="12" xfId="0" applyFill="1" applyBorder="1" applyAlignment="1" applyProtection="1">
      <alignment horizontal="center" vertical="center"/>
    </xf>
    <xf numFmtId="0" fontId="0" fillId="4" borderId="26" xfId="0" applyFill="1" applyBorder="1" applyAlignment="1" applyProtection="1">
      <alignment horizontal="center" vertical="center"/>
    </xf>
    <xf numFmtId="0" fontId="0" fillId="4" borderId="3" xfId="0" applyFill="1" applyBorder="1" applyAlignment="1" applyProtection="1">
      <alignment horizontal="center" vertical="center"/>
    </xf>
    <xf numFmtId="0" fontId="0" fillId="4" borderId="50" xfId="0" applyFill="1" applyBorder="1" applyAlignment="1" applyProtection="1">
      <alignment horizontal="center" vertical="center"/>
    </xf>
    <xf numFmtId="0" fontId="0" fillId="4" borderId="51" xfId="0" applyFill="1" applyBorder="1" applyAlignment="1" applyProtection="1">
      <alignment horizontal="center" vertical="center"/>
    </xf>
    <xf numFmtId="0" fontId="0" fillId="4" borderId="65" xfId="0" applyFill="1" applyBorder="1" applyAlignment="1" applyProtection="1">
      <alignment horizontal="center" vertical="center"/>
    </xf>
    <xf numFmtId="0" fontId="0" fillId="4" borderId="49" xfId="0" applyFill="1" applyBorder="1" applyAlignment="1" applyProtection="1">
      <alignment horizontal="center" vertical="center"/>
    </xf>
    <xf numFmtId="0" fontId="0" fillId="4" borderId="39" xfId="0" applyFill="1" applyBorder="1" applyAlignment="1" applyProtection="1">
      <alignment horizontal="center" vertical="center"/>
    </xf>
    <xf numFmtId="0" fontId="0" fillId="4" borderId="66" xfId="0" applyFill="1" applyBorder="1" applyAlignment="1" applyProtection="1">
      <alignment horizontal="center" vertical="center"/>
    </xf>
    <xf numFmtId="0" fontId="0" fillId="4" borderId="53" xfId="0" applyFill="1" applyBorder="1" applyAlignment="1" applyProtection="1">
      <alignment horizontal="center" vertical="center"/>
    </xf>
    <xf numFmtId="0" fontId="0" fillId="4" borderId="19" xfId="0" applyFill="1" applyBorder="1" applyAlignment="1" applyProtection="1">
      <alignment horizontal="center" vertical="center"/>
    </xf>
    <xf numFmtId="0" fontId="0" fillId="4" borderId="75" xfId="0" applyFill="1" applyBorder="1" applyAlignment="1" applyProtection="1">
      <alignment horizontal="center" vertical="center"/>
    </xf>
    <xf numFmtId="0" fontId="0" fillId="4" borderId="2" xfId="0" applyFill="1" applyBorder="1" applyAlignment="1" applyProtection="1">
      <alignment horizontal="center" vertical="center"/>
    </xf>
    <xf numFmtId="0" fontId="0" fillId="4" borderId="34" xfId="0" applyFill="1" applyBorder="1" applyAlignment="1" applyProtection="1">
      <alignment horizontal="center" vertical="center"/>
    </xf>
    <xf numFmtId="0" fontId="0" fillId="4" borderId="13" xfId="0" applyFill="1" applyBorder="1" applyAlignment="1" applyProtection="1">
      <alignment horizontal="center" vertical="center"/>
    </xf>
    <xf numFmtId="0" fontId="0" fillId="0" borderId="0" xfId="0" applyAlignment="1" applyProtection="1">
      <alignment horizontal="center" vertical="center"/>
    </xf>
    <xf numFmtId="0" fontId="0" fillId="4" borderId="22" xfId="0" applyFill="1" applyBorder="1" applyAlignment="1" applyProtection="1">
      <alignment horizontal="center" vertical="center"/>
    </xf>
    <xf numFmtId="0" fontId="0" fillId="4" borderId="23" xfId="0" applyFill="1" applyBorder="1" applyAlignment="1" applyProtection="1">
      <alignment horizontal="center" vertical="center"/>
    </xf>
    <xf numFmtId="0" fontId="0" fillId="4" borderId="21" xfId="0" applyFill="1" applyBorder="1" applyAlignment="1" applyProtection="1">
      <alignment horizontal="center" vertical="center"/>
    </xf>
    <xf numFmtId="176" fontId="0" fillId="0" borderId="11" xfId="0" applyNumberFormat="1" applyBorder="1" applyAlignment="1" applyProtection="1">
      <alignment horizontal="center" vertical="center"/>
    </xf>
    <xf numFmtId="176" fontId="0" fillId="0" borderId="12" xfId="0" applyNumberFormat="1" applyBorder="1" applyAlignment="1" applyProtection="1">
      <alignment horizontal="center" vertical="center"/>
    </xf>
    <xf numFmtId="176" fontId="0" fillId="0" borderId="9" xfId="0" applyNumberFormat="1" applyBorder="1" applyAlignment="1" applyProtection="1">
      <alignment horizontal="center" vertical="center"/>
    </xf>
    <xf numFmtId="0" fontId="0" fillId="4" borderId="38" xfId="0" applyFill="1" applyBorder="1" applyAlignment="1" applyProtection="1">
      <alignment horizontal="center" vertical="center"/>
    </xf>
    <xf numFmtId="0" fontId="0" fillId="4" borderId="99" xfId="0" applyFill="1" applyBorder="1" applyAlignment="1" applyProtection="1">
      <alignment horizontal="center" vertical="center"/>
    </xf>
    <xf numFmtId="0" fontId="0" fillId="4" borderId="98" xfId="0" applyFill="1" applyBorder="1" applyAlignment="1" applyProtection="1">
      <alignment horizontal="center" vertical="center"/>
    </xf>
    <xf numFmtId="0" fontId="0" fillId="4" borderId="48" xfId="0" applyFill="1" applyBorder="1" applyAlignment="1" applyProtection="1">
      <alignment horizontal="center" vertical="center" wrapText="1"/>
    </xf>
    <xf numFmtId="0" fontId="0" fillId="8" borderId="31" xfId="0" applyFill="1" applyBorder="1" applyAlignment="1" applyProtection="1">
      <alignment horizontal="center" vertical="center"/>
    </xf>
    <xf numFmtId="0" fontId="0" fillId="8" borderId="32" xfId="0" applyFill="1" applyBorder="1" applyAlignment="1" applyProtection="1">
      <alignment horizontal="center" vertical="center"/>
    </xf>
    <xf numFmtId="0" fontId="0" fillId="8" borderId="56" xfId="0" applyFill="1" applyBorder="1" applyAlignment="1" applyProtection="1">
      <alignment horizontal="center" vertical="center"/>
    </xf>
    <xf numFmtId="0" fontId="4" fillId="8" borderId="48" xfId="0" applyFont="1" applyFill="1" applyBorder="1" applyAlignment="1" applyProtection="1">
      <alignment horizontal="center" vertical="center" wrapText="1"/>
    </xf>
    <xf numFmtId="0" fontId="4" fillId="8" borderId="32" xfId="0" applyFont="1" applyFill="1" applyBorder="1" applyAlignment="1" applyProtection="1">
      <alignment horizontal="center" vertical="center" wrapText="1"/>
    </xf>
    <xf numFmtId="0" fontId="4" fillId="8" borderId="54" xfId="0" applyFont="1" applyFill="1" applyBorder="1" applyAlignment="1" applyProtection="1">
      <alignment horizontal="center" vertical="center" wrapText="1"/>
    </xf>
    <xf numFmtId="0" fontId="2" fillId="8" borderId="55" xfId="0" applyFont="1" applyFill="1" applyBorder="1" applyAlignment="1" applyProtection="1">
      <alignment horizontal="center" vertical="center" wrapText="1"/>
    </xf>
    <xf numFmtId="0" fontId="2" fillId="8" borderId="32" xfId="0" applyFont="1" applyFill="1" applyBorder="1" applyAlignment="1" applyProtection="1">
      <alignment horizontal="center" vertical="center" wrapText="1"/>
    </xf>
    <xf numFmtId="0" fontId="2" fillId="8" borderId="33" xfId="0" applyFont="1" applyFill="1" applyBorder="1" applyAlignment="1" applyProtection="1">
      <alignment horizontal="center" vertical="center" wrapText="1"/>
    </xf>
    <xf numFmtId="0" fontId="0" fillId="8" borderId="102" xfId="0" applyFill="1" applyBorder="1" applyAlignment="1" applyProtection="1">
      <alignment horizontal="center" vertical="center"/>
    </xf>
    <xf numFmtId="0" fontId="0" fillId="8" borderId="103" xfId="0" applyFill="1" applyBorder="1" applyAlignment="1" applyProtection="1">
      <alignment horizontal="center" vertical="center"/>
    </xf>
    <xf numFmtId="0" fontId="0" fillId="8" borderId="77" xfId="0" applyFill="1" applyBorder="1" applyAlignment="1" applyProtection="1">
      <alignment horizontal="center" vertical="center"/>
    </xf>
    <xf numFmtId="0" fontId="0" fillId="8" borderId="55" xfId="0" applyFill="1" applyBorder="1" applyAlignment="1" applyProtection="1">
      <alignment horizontal="center" vertical="center"/>
    </xf>
    <xf numFmtId="0" fontId="0" fillId="8" borderId="78" xfId="0" applyFill="1" applyBorder="1" applyAlignment="1" applyProtection="1">
      <alignment horizontal="center" vertical="center"/>
    </xf>
    <xf numFmtId="0" fontId="0" fillId="8" borderId="79" xfId="0" applyFill="1" applyBorder="1" applyAlignment="1" applyProtection="1">
      <alignment horizontal="center" vertical="center"/>
    </xf>
    <xf numFmtId="0" fontId="0" fillId="9" borderId="46" xfId="0" applyFill="1" applyBorder="1" applyAlignment="1" applyProtection="1">
      <alignment horizontal="center" vertical="center"/>
    </xf>
    <xf numFmtId="0" fontId="0" fillId="9" borderId="62" xfId="0" applyFill="1" applyBorder="1" applyAlignment="1" applyProtection="1">
      <alignment horizontal="center" vertical="center"/>
    </xf>
    <xf numFmtId="0" fontId="0" fillId="9" borderId="45" xfId="0" applyFill="1" applyBorder="1" applyAlignment="1" applyProtection="1">
      <alignment horizontal="center" vertical="center"/>
    </xf>
    <xf numFmtId="0" fontId="0" fillId="9" borderId="40" xfId="0" applyFill="1" applyBorder="1" applyAlignment="1" applyProtection="1">
      <alignment horizontal="center" vertical="center"/>
    </xf>
    <xf numFmtId="0" fontId="0" fillId="8" borderId="0" xfId="0" applyFill="1" applyProtection="1">
      <alignment vertical="center"/>
      <protection locked="0"/>
    </xf>
    <xf numFmtId="0" fontId="0" fillId="8" borderId="58" xfId="0" applyFill="1" applyBorder="1" applyAlignment="1" applyProtection="1">
      <alignment horizontal="center" vertical="center"/>
    </xf>
    <xf numFmtId="0" fontId="0" fillId="8" borderId="61" xfId="0" applyFill="1" applyBorder="1" applyAlignment="1" applyProtection="1">
      <alignment horizontal="center" vertical="center"/>
    </xf>
    <xf numFmtId="0" fontId="0" fillId="8" borderId="29" xfId="0" applyFill="1" applyBorder="1" applyAlignment="1" applyProtection="1">
      <alignment horizontal="center" vertical="center"/>
    </xf>
    <xf numFmtId="0" fontId="0" fillId="8" borderId="104" xfId="0" applyFill="1" applyBorder="1" applyAlignment="1" applyProtection="1">
      <alignment horizontal="center" vertical="center" wrapText="1"/>
    </xf>
    <xf numFmtId="0" fontId="0" fillId="8" borderId="76" xfId="0" applyFill="1" applyBorder="1" applyAlignment="1" applyProtection="1">
      <alignment horizontal="center" vertical="center" wrapText="1"/>
    </xf>
    <xf numFmtId="0" fontId="0" fillId="8" borderId="91" xfId="0" applyFill="1" applyBorder="1" applyAlignment="1" applyProtection="1">
      <alignment horizontal="center" vertical="center" wrapText="1"/>
    </xf>
    <xf numFmtId="0" fontId="0" fillId="8" borderId="61" xfId="0" applyFill="1" applyBorder="1" applyAlignment="1" applyProtection="1">
      <alignment horizontal="center" vertical="center" wrapText="1"/>
    </xf>
    <xf numFmtId="0" fontId="0" fillId="8" borderId="92" xfId="0" applyFill="1" applyBorder="1" applyAlignment="1" applyProtection="1">
      <alignment horizontal="center" vertical="center" wrapText="1"/>
    </xf>
    <xf numFmtId="0" fontId="6" fillId="8" borderId="89" xfId="0" applyFont="1" applyFill="1" applyBorder="1" applyAlignment="1" applyProtection="1">
      <alignment horizontal="left" vertical="center"/>
    </xf>
    <xf numFmtId="0" fontId="6" fillId="8" borderId="77" xfId="0" applyFont="1" applyFill="1" applyBorder="1" applyAlignment="1" applyProtection="1">
      <alignment horizontal="left" vertical="center"/>
    </xf>
    <xf numFmtId="0" fontId="6" fillId="8" borderId="90" xfId="0" applyFont="1" applyFill="1" applyBorder="1" applyAlignment="1" applyProtection="1">
      <alignment horizontal="left" vertical="center"/>
    </xf>
    <xf numFmtId="0" fontId="2" fillId="10" borderId="31" xfId="0" applyFont="1" applyFill="1" applyBorder="1" applyAlignment="1" applyProtection="1">
      <alignment horizontal="left" vertical="center"/>
    </xf>
    <xf numFmtId="0" fontId="2" fillId="10" borderId="32" xfId="0" applyFont="1" applyFill="1" applyBorder="1" applyAlignment="1" applyProtection="1">
      <alignment horizontal="left" vertical="center"/>
    </xf>
    <xf numFmtId="0" fontId="0" fillId="10" borderId="73" xfId="0" applyFill="1" applyBorder="1" applyAlignment="1" applyProtection="1">
      <alignment vertical="center"/>
    </xf>
    <xf numFmtId="0" fontId="0" fillId="10" borderId="27" xfId="0" applyFill="1" applyBorder="1" applyAlignment="1" applyProtection="1">
      <alignment vertical="center"/>
    </xf>
    <xf numFmtId="0" fontId="7" fillId="10" borderId="27" xfId="0" applyFont="1" applyFill="1" applyBorder="1" applyAlignment="1" applyProtection="1">
      <alignment vertical="center"/>
    </xf>
    <xf numFmtId="0" fontId="7" fillId="10" borderId="72" xfId="0" applyFont="1" applyFill="1" applyBorder="1" applyAlignment="1" applyProtection="1">
      <alignment vertical="center"/>
    </xf>
    <xf numFmtId="0" fontId="3" fillId="10" borderId="38" xfId="0" applyFont="1" applyFill="1" applyBorder="1" applyAlignment="1" applyProtection="1">
      <alignment vertical="center"/>
    </xf>
    <xf numFmtId="0" fontId="13" fillId="10" borderId="38" xfId="0" applyFont="1" applyFill="1" applyBorder="1" applyAlignment="1" applyProtection="1">
      <alignment vertical="center"/>
    </xf>
    <xf numFmtId="0" fontId="13" fillId="10" borderId="51" xfId="0" applyFont="1" applyFill="1" applyBorder="1" applyAlignment="1" applyProtection="1">
      <alignment vertical="center"/>
    </xf>
    <xf numFmtId="0" fontId="3" fillId="10" borderId="25" xfId="0" applyFont="1" applyFill="1" applyBorder="1" applyAlignment="1" applyProtection="1">
      <alignment vertical="center"/>
    </xf>
    <xf numFmtId="0" fontId="3" fillId="10" borderId="1" xfId="0" applyFont="1" applyFill="1" applyBorder="1" applyAlignment="1" applyProtection="1">
      <alignment vertical="center"/>
    </xf>
    <xf numFmtId="0" fontId="3" fillId="10" borderId="9" xfId="0" applyFont="1" applyFill="1" applyBorder="1" applyAlignment="1" applyProtection="1">
      <alignment vertical="center"/>
    </xf>
    <xf numFmtId="0" fontId="13" fillId="10" borderId="25" xfId="0" applyFont="1" applyFill="1" applyBorder="1" applyAlignment="1" applyProtection="1">
      <alignment vertical="center"/>
    </xf>
    <xf numFmtId="0" fontId="13" fillId="10" borderId="1" xfId="0" applyFont="1" applyFill="1" applyBorder="1" applyAlignment="1" applyProtection="1">
      <alignment vertical="center"/>
    </xf>
    <xf numFmtId="0" fontId="13" fillId="10" borderId="9" xfId="0" applyFont="1" applyFill="1" applyBorder="1" applyAlignment="1" applyProtection="1">
      <alignment vertical="center"/>
    </xf>
    <xf numFmtId="0" fontId="13" fillId="10" borderId="43" xfId="0" applyFont="1" applyFill="1" applyBorder="1" applyAlignment="1" applyProtection="1">
      <alignment vertical="center"/>
    </xf>
    <xf numFmtId="0" fontId="13" fillId="10" borderId="8" xfId="0" applyFont="1" applyFill="1" applyBorder="1" applyAlignment="1" applyProtection="1">
      <alignment vertical="center"/>
    </xf>
    <xf numFmtId="0" fontId="13" fillId="10" borderId="15" xfId="0" applyFont="1" applyFill="1" applyBorder="1" applyAlignment="1" applyProtection="1">
      <alignment vertical="center"/>
    </xf>
    <xf numFmtId="0" fontId="3" fillId="6" borderId="73" xfId="0" applyFont="1" applyFill="1" applyBorder="1" applyAlignment="1" applyProtection="1">
      <alignment vertical="center"/>
    </xf>
    <xf numFmtId="0" fontId="3" fillId="6" borderId="27" xfId="0" applyFont="1" applyFill="1" applyBorder="1" applyAlignment="1" applyProtection="1">
      <alignment vertical="center"/>
    </xf>
    <xf numFmtId="0" fontId="2" fillId="11" borderId="31" xfId="0" applyFont="1" applyFill="1" applyBorder="1" applyAlignment="1" applyProtection="1">
      <alignment horizontal="left" vertical="center"/>
    </xf>
    <xf numFmtId="0" fontId="2" fillId="11" borderId="32" xfId="0" applyFont="1" applyFill="1" applyBorder="1" applyAlignment="1" applyProtection="1">
      <alignment horizontal="left" vertical="center"/>
    </xf>
    <xf numFmtId="0" fontId="3" fillId="11" borderId="73" xfId="0" applyFont="1" applyFill="1" applyBorder="1" applyAlignment="1" applyProtection="1">
      <alignment vertical="center"/>
    </xf>
    <xf numFmtId="0" fontId="3" fillId="11" borderId="27" xfId="0" applyFont="1" applyFill="1" applyBorder="1" applyAlignment="1" applyProtection="1">
      <alignment vertical="center"/>
    </xf>
    <xf numFmtId="0" fontId="3" fillId="11" borderId="38" xfId="0" applyFont="1" applyFill="1" applyBorder="1" applyAlignment="1" applyProtection="1">
      <alignment vertical="center"/>
    </xf>
    <xf numFmtId="0" fontId="3" fillId="11" borderId="25" xfId="0" applyFont="1" applyFill="1" applyBorder="1" applyAlignment="1" applyProtection="1">
      <alignment vertical="center"/>
    </xf>
    <xf numFmtId="0" fontId="3" fillId="11" borderId="1" xfId="0" applyFont="1" applyFill="1" applyBorder="1" applyAlignment="1" applyProtection="1">
      <alignment vertical="center"/>
    </xf>
    <xf numFmtId="0" fontId="3" fillId="11" borderId="9" xfId="0" applyFont="1" applyFill="1" applyBorder="1" applyAlignment="1" applyProtection="1">
      <alignment vertical="center"/>
    </xf>
    <xf numFmtId="0" fontId="13" fillId="11" borderId="27" xfId="0" applyFont="1" applyFill="1" applyBorder="1" applyAlignment="1" applyProtection="1">
      <alignment vertical="center"/>
    </xf>
    <xf numFmtId="0" fontId="13" fillId="11" borderId="38" xfId="0" applyFont="1" applyFill="1" applyBorder="1" applyAlignment="1" applyProtection="1">
      <alignment vertical="center"/>
    </xf>
    <xf numFmtId="0" fontId="13" fillId="11" borderId="25" xfId="0" applyFont="1" applyFill="1" applyBorder="1" applyAlignment="1" applyProtection="1">
      <alignment vertical="center"/>
    </xf>
    <xf numFmtId="0" fontId="13" fillId="11" borderId="1" xfId="0" applyFont="1" applyFill="1" applyBorder="1" applyAlignment="1" applyProtection="1">
      <alignment vertical="center"/>
    </xf>
    <xf numFmtId="0" fontId="13" fillId="11" borderId="9" xfId="0" applyFont="1" applyFill="1" applyBorder="1" applyAlignment="1" applyProtection="1">
      <alignment vertical="center"/>
    </xf>
    <xf numFmtId="0" fontId="13" fillId="11" borderId="28" xfId="0" applyFont="1" applyFill="1" applyBorder="1" applyAlignment="1" applyProtection="1">
      <alignment vertical="center"/>
    </xf>
    <xf numFmtId="0" fontId="13" fillId="11" borderId="52" xfId="0" applyFont="1" applyFill="1" applyBorder="1" applyAlignment="1" applyProtection="1">
      <alignment vertical="center"/>
    </xf>
    <xf numFmtId="0" fontId="13" fillId="11" borderId="26" xfId="0" applyFont="1" applyFill="1" applyBorder="1" applyAlignment="1" applyProtection="1">
      <alignment vertical="center"/>
    </xf>
    <xf numFmtId="0" fontId="13" fillId="11" borderId="3" xfId="0" applyFont="1" applyFill="1" applyBorder="1" applyAlignment="1" applyProtection="1">
      <alignment vertical="center"/>
    </xf>
    <xf numFmtId="0" fontId="13" fillId="11" borderId="10" xfId="0" applyFont="1" applyFill="1" applyBorder="1" applyAlignment="1" applyProtection="1">
      <alignment vertical="center"/>
    </xf>
    <xf numFmtId="0" fontId="0" fillId="8" borderId="74" xfId="0" applyFill="1" applyBorder="1" applyAlignment="1" applyProtection="1">
      <alignment horizontal="center" vertical="center"/>
    </xf>
    <xf numFmtId="0" fontId="0" fillId="8" borderId="70" xfId="0" applyFill="1" applyBorder="1" applyAlignment="1" applyProtection="1">
      <alignment horizontal="center" vertical="center"/>
    </xf>
    <xf numFmtId="0" fontId="0" fillId="8" borderId="14" xfId="0" applyFill="1" applyBorder="1" applyAlignment="1" applyProtection="1">
      <alignment horizontal="center" vertical="center"/>
    </xf>
    <xf numFmtId="0" fontId="0" fillId="8" borderId="6" xfId="0" applyFill="1" applyBorder="1" applyAlignment="1" applyProtection="1">
      <alignment horizontal="center" vertical="center"/>
    </xf>
    <xf numFmtId="0" fontId="0" fillId="8" borderId="7" xfId="0" applyFill="1" applyBorder="1" applyAlignment="1" applyProtection="1">
      <alignment horizontal="center" vertical="center"/>
    </xf>
    <xf numFmtId="0" fontId="0" fillId="8" borderId="12" xfId="0" applyFill="1" applyBorder="1" applyAlignment="1" applyProtection="1">
      <alignment horizontal="center" vertical="center"/>
    </xf>
    <xf numFmtId="0" fontId="0" fillId="8" borderId="1" xfId="0" applyFill="1" applyBorder="1" applyAlignment="1" applyProtection="1">
      <alignment horizontal="center" vertical="center"/>
    </xf>
    <xf numFmtId="0" fontId="0" fillId="8" borderId="2" xfId="0" applyFill="1" applyBorder="1" applyAlignment="1" applyProtection="1">
      <alignment horizontal="center" vertical="center"/>
    </xf>
    <xf numFmtId="176" fontId="0" fillId="8" borderId="77" xfId="0" applyNumberFormat="1" applyFill="1" applyBorder="1" applyAlignment="1" applyProtection="1">
      <alignment horizontal="center" vertical="center"/>
    </xf>
    <xf numFmtId="176" fontId="0" fillId="8" borderId="6" xfId="0" applyNumberFormat="1" applyFill="1" applyBorder="1" applyAlignment="1" applyProtection="1">
      <alignment horizontal="center" vertical="center"/>
    </xf>
    <xf numFmtId="0" fontId="0" fillId="8" borderId="69" xfId="0" applyFill="1" applyBorder="1" applyAlignment="1" applyProtection="1">
      <alignment horizontal="center" vertical="center"/>
    </xf>
    <xf numFmtId="0" fontId="11" fillId="0" borderId="19" xfId="0" applyFont="1" applyBorder="1" applyAlignment="1" applyProtection="1">
      <alignment horizontal="center" vertical="center"/>
    </xf>
    <xf numFmtId="0" fontId="2" fillId="10" borderId="30" xfId="0" applyFont="1" applyFill="1" applyBorder="1" applyAlignment="1" applyProtection="1">
      <alignment horizontal="left" vertical="center"/>
    </xf>
    <xf numFmtId="0" fontId="2" fillId="10" borderId="6" xfId="0" applyFont="1" applyFill="1" applyBorder="1" applyAlignment="1" applyProtection="1">
      <alignment horizontal="left" vertical="center"/>
    </xf>
    <xf numFmtId="0" fontId="2" fillId="10" borderId="11" xfId="0" applyFont="1" applyFill="1" applyBorder="1" applyAlignment="1" applyProtection="1">
      <alignment horizontal="left" vertical="center"/>
    </xf>
    <xf numFmtId="0" fontId="2" fillId="10" borderId="25" xfId="0" applyFont="1" applyFill="1" applyBorder="1" applyAlignment="1" applyProtection="1">
      <alignment horizontal="left" vertical="center"/>
    </xf>
    <xf numFmtId="0" fontId="2" fillId="10" borderId="1" xfId="0" applyFont="1" applyFill="1" applyBorder="1" applyAlignment="1" applyProtection="1">
      <alignment horizontal="left" vertical="center"/>
    </xf>
    <xf numFmtId="0" fontId="2" fillId="10" borderId="9" xfId="0" applyFont="1" applyFill="1" applyBorder="1" applyAlignment="1" applyProtection="1">
      <alignment horizontal="left" vertical="center"/>
    </xf>
    <xf numFmtId="0" fontId="2" fillId="11" borderId="30" xfId="0" applyFont="1" applyFill="1" applyBorder="1" applyAlignment="1" applyProtection="1">
      <alignment vertical="center"/>
    </xf>
    <xf numFmtId="0" fontId="2" fillId="11" borderId="6" xfId="0" applyFont="1" applyFill="1" applyBorder="1" applyAlignment="1" applyProtection="1">
      <alignment vertical="center"/>
    </xf>
    <xf numFmtId="0" fontId="2" fillId="11" borderId="11" xfId="0" applyFont="1" applyFill="1" applyBorder="1" applyAlignment="1" applyProtection="1">
      <alignment vertical="center"/>
    </xf>
    <xf numFmtId="0" fontId="2" fillId="11" borderId="25" xfId="0" applyFont="1" applyFill="1" applyBorder="1" applyAlignment="1" applyProtection="1">
      <alignment horizontal="left" vertical="center"/>
    </xf>
    <xf numFmtId="0" fontId="2" fillId="11" borderId="1" xfId="0" applyFont="1" applyFill="1" applyBorder="1" applyAlignment="1" applyProtection="1">
      <alignment horizontal="left" vertical="center"/>
    </xf>
    <xf numFmtId="0" fontId="2" fillId="11" borderId="9" xfId="0" applyFont="1" applyFill="1" applyBorder="1" applyAlignment="1" applyProtection="1">
      <alignment horizontal="left" vertical="center"/>
    </xf>
    <xf numFmtId="0" fontId="4" fillId="8" borderId="48" xfId="0" applyFont="1" applyFill="1" applyBorder="1" applyAlignment="1" applyProtection="1">
      <alignment horizontal="center" vertical="center" shrinkToFit="1"/>
    </xf>
    <xf numFmtId="0" fontId="4" fillId="8" borderId="32" xfId="0" applyFont="1" applyFill="1" applyBorder="1" applyAlignment="1" applyProtection="1">
      <alignment horizontal="center" vertical="center" shrinkToFit="1"/>
    </xf>
    <xf numFmtId="0" fontId="4" fillId="8" borderId="54" xfId="0" applyFont="1" applyFill="1" applyBorder="1" applyAlignment="1" applyProtection="1">
      <alignment horizontal="center" vertical="center" shrinkToFit="1"/>
    </xf>
    <xf numFmtId="0" fontId="14" fillId="0" borderId="19" xfId="0" applyFont="1" applyFill="1" applyBorder="1" applyAlignment="1" applyProtection="1">
      <alignment horizontal="left" vertical="center"/>
    </xf>
    <xf numFmtId="0" fontId="0" fillId="8" borderId="54" xfId="0" applyFill="1" applyBorder="1" applyAlignment="1" applyProtection="1">
      <alignment horizontal="center" vertical="center"/>
    </xf>
    <xf numFmtId="0" fontId="0" fillId="8" borderId="0" xfId="0" applyFill="1" applyProtection="1">
      <alignment vertical="center"/>
    </xf>
    <xf numFmtId="0" fontId="3" fillId="10" borderId="73" xfId="0" applyFont="1" applyFill="1" applyBorder="1" applyAlignment="1" applyProtection="1">
      <alignment vertical="center"/>
    </xf>
    <xf numFmtId="0" fontId="3" fillId="10" borderId="27" xfId="0" applyFont="1" applyFill="1" applyBorder="1" applyAlignment="1" applyProtection="1">
      <alignment vertical="center"/>
    </xf>
    <xf numFmtId="0" fontId="13" fillId="10" borderId="27" xfId="0" applyFont="1" applyFill="1" applyBorder="1" applyAlignment="1" applyProtection="1">
      <alignment vertical="center"/>
    </xf>
    <xf numFmtId="0" fontId="13" fillId="10" borderId="72" xfId="0" applyFont="1" applyFill="1" applyBorder="1" applyAlignment="1" applyProtection="1">
      <alignment vertical="center"/>
    </xf>
    <xf numFmtId="0" fontId="3" fillId="6" borderId="38" xfId="0" applyFont="1" applyFill="1" applyBorder="1" applyAlignment="1" applyProtection="1">
      <alignment vertical="center"/>
    </xf>
    <xf numFmtId="0" fontId="3" fillId="6" borderId="25" xfId="0" applyFont="1" applyFill="1" applyBorder="1" applyAlignment="1" applyProtection="1">
      <alignment vertical="center"/>
    </xf>
    <xf numFmtId="0" fontId="3" fillId="6" borderId="1" xfId="0" applyFont="1" applyFill="1" applyBorder="1" applyAlignment="1" applyProtection="1">
      <alignment vertical="center"/>
    </xf>
    <xf numFmtId="0" fontId="3" fillId="6" borderId="9" xfId="0" applyFont="1" applyFill="1" applyBorder="1" applyAlignment="1" applyProtection="1">
      <alignment vertical="center"/>
    </xf>
    <xf numFmtId="0" fontId="13" fillId="6" borderId="27" xfId="0" applyFont="1" applyFill="1" applyBorder="1" applyAlignment="1" applyProtection="1">
      <alignment vertical="center"/>
    </xf>
    <xf numFmtId="0" fontId="13" fillId="6" borderId="38" xfId="0" applyFont="1" applyFill="1" applyBorder="1" applyAlignment="1" applyProtection="1">
      <alignment vertical="center"/>
    </xf>
    <xf numFmtId="0" fontId="13" fillId="6" borderId="25" xfId="0" applyFont="1" applyFill="1" applyBorder="1" applyAlignment="1" applyProtection="1">
      <alignment vertical="center"/>
    </xf>
    <xf numFmtId="0" fontId="13" fillId="6" borderId="1" xfId="0" applyFont="1" applyFill="1" applyBorder="1" applyAlignment="1" applyProtection="1">
      <alignment vertical="center"/>
    </xf>
    <xf numFmtId="0" fontId="13" fillId="6" borderId="9" xfId="0" applyFont="1" applyFill="1" applyBorder="1" applyAlignment="1" applyProtection="1">
      <alignment vertical="center"/>
    </xf>
    <xf numFmtId="0" fontId="13" fillId="6" borderId="28" xfId="0" applyFont="1" applyFill="1" applyBorder="1" applyAlignment="1" applyProtection="1">
      <alignment vertical="center"/>
    </xf>
    <xf numFmtId="0" fontId="13" fillId="6" borderId="52" xfId="0" applyFont="1" applyFill="1" applyBorder="1" applyAlignment="1" applyProtection="1">
      <alignment vertical="center"/>
    </xf>
    <xf numFmtId="0" fontId="13" fillId="6" borderId="26" xfId="0" applyFont="1" applyFill="1" applyBorder="1" applyAlignment="1" applyProtection="1">
      <alignment vertical="center"/>
    </xf>
    <xf numFmtId="0" fontId="13" fillId="6" borderId="3" xfId="0" applyFont="1" applyFill="1" applyBorder="1" applyAlignment="1" applyProtection="1">
      <alignment vertical="center"/>
    </xf>
    <xf numFmtId="0" fontId="13" fillId="6" borderId="10" xfId="0" applyFont="1" applyFill="1" applyBorder="1" applyAlignment="1" applyProtection="1">
      <alignment vertical="center"/>
    </xf>
    <xf numFmtId="0" fontId="2" fillId="6" borderId="30" xfId="0" applyFont="1" applyFill="1" applyBorder="1" applyAlignment="1" applyProtection="1">
      <alignment vertical="center"/>
    </xf>
    <xf numFmtId="0" fontId="2" fillId="6" borderId="6" xfId="0" applyFont="1" applyFill="1" applyBorder="1" applyAlignment="1" applyProtection="1">
      <alignment vertical="center"/>
    </xf>
    <xf numFmtId="0" fontId="2" fillId="6" borderId="11" xfId="0" applyFont="1" applyFill="1" applyBorder="1" applyAlignment="1" applyProtection="1">
      <alignment vertical="center"/>
    </xf>
    <xf numFmtId="0" fontId="2" fillId="6" borderId="25" xfId="0" applyFont="1" applyFill="1" applyBorder="1" applyAlignment="1" applyProtection="1">
      <alignment horizontal="left" vertical="center"/>
    </xf>
    <xf numFmtId="0" fontId="2" fillId="6" borderId="1" xfId="0" applyFont="1" applyFill="1" applyBorder="1" applyAlignment="1" applyProtection="1">
      <alignment horizontal="left" vertical="center"/>
    </xf>
    <xf numFmtId="0" fontId="2" fillId="6" borderId="9" xfId="0" applyFont="1" applyFill="1" applyBorder="1" applyAlignment="1" applyProtection="1">
      <alignment horizontal="left" vertical="center"/>
    </xf>
  </cellXfs>
  <cellStyles count="1">
    <cellStyle name="標準" xfId="0" builtinId="0"/>
  </cellStyles>
  <dxfs count="0"/>
  <tableStyles count="0" defaultTableStyle="TableStyleMedium2" defaultPivotStyle="PivotStyleLight16"/>
  <colors>
    <mruColors>
      <color rgb="FFFED6EB"/>
      <color rgb="FFBDD7EE"/>
      <color rgb="FFFFCCFF"/>
      <color rgb="FFBFBFBF"/>
      <color rgb="FF99FF66"/>
      <color rgb="FFFEFE86"/>
      <color rgb="FFFFAFFF"/>
      <color rgb="FFDEFED6"/>
      <color rgb="FFFF99FF"/>
      <color rgb="FFF5FF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27</xdr:col>
      <xdr:colOff>204107</xdr:colOff>
      <xdr:row>0</xdr:row>
      <xdr:rowOff>47624</xdr:rowOff>
    </xdr:from>
    <xdr:to>
      <xdr:col>49</xdr:col>
      <xdr:colOff>11905</xdr:colOff>
      <xdr:row>2</xdr:row>
      <xdr:rowOff>122464</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7204982" y="47624"/>
          <a:ext cx="4294073" cy="503465"/>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b="1">
              <a:solidFill>
                <a:schemeClr val="tx1"/>
              </a:solidFill>
            </a:rPr>
            <a:t>※</a:t>
          </a:r>
          <a:r>
            <a:rPr kumimoji="1" lang="ja-JP" altLang="en-US" sz="2000" b="1">
              <a:solidFill>
                <a:schemeClr val="tx1"/>
              </a:solidFill>
            </a:rPr>
            <a:t>黄色いセルに入力してください。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204107</xdr:colOff>
      <xdr:row>0</xdr:row>
      <xdr:rowOff>47624</xdr:rowOff>
    </xdr:from>
    <xdr:to>
      <xdr:col>49</xdr:col>
      <xdr:colOff>11905</xdr:colOff>
      <xdr:row>2</xdr:row>
      <xdr:rowOff>122464</xdr:rowOff>
    </xdr:to>
    <xdr:sp macro="" textlink="">
      <xdr:nvSpPr>
        <xdr:cNvPr id="2" name="正方形/長方形 1">
          <a:extLst>
            <a:ext uri="{FF2B5EF4-FFF2-40B4-BE49-F238E27FC236}">
              <a16:creationId xmlns="" xmlns:a16="http://schemas.microsoft.com/office/drawing/2014/main" id="{00000000-0008-0000-0100-000002000000}"/>
            </a:ext>
          </a:extLst>
        </xdr:cNvPr>
        <xdr:cNvSpPr/>
      </xdr:nvSpPr>
      <xdr:spPr>
        <a:xfrm>
          <a:off x="7184571" y="47624"/>
          <a:ext cx="4257334" cy="510269"/>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b="1">
              <a:solidFill>
                <a:schemeClr val="tx1"/>
              </a:solidFill>
            </a:rPr>
            <a:t>※</a:t>
          </a:r>
          <a:r>
            <a:rPr kumimoji="1" lang="ja-JP" altLang="en-US" sz="2000" b="1">
              <a:solidFill>
                <a:schemeClr val="tx1"/>
              </a:solidFill>
            </a:rPr>
            <a:t>黄色いセルに入力してください。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204107</xdr:colOff>
      <xdr:row>0</xdr:row>
      <xdr:rowOff>47624</xdr:rowOff>
    </xdr:from>
    <xdr:to>
      <xdr:col>49</xdr:col>
      <xdr:colOff>11905</xdr:colOff>
      <xdr:row>2</xdr:row>
      <xdr:rowOff>122464</xdr:rowOff>
    </xdr:to>
    <xdr:sp macro="" textlink="">
      <xdr:nvSpPr>
        <xdr:cNvPr id="2" name="正方形/長方形 1">
          <a:extLst>
            <a:ext uri="{FF2B5EF4-FFF2-40B4-BE49-F238E27FC236}">
              <a16:creationId xmlns="" xmlns:a16="http://schemas.microsoft.com/office/drawing/2014/main" id="{00000000-0008-0000-0100-000002000000}"/>
            </a:ext>
          </a:extLst>
        </xdr:cNvPr>
        <xdr:cNvSpPr/>
      </xdr:nvSpPr>
      <xdr:spPr>
        <a:xfrm>
          <a:off x="7509782" y="47624"/>
          <a:ext cx="4294073" cy="503465"/>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b="1">
              <a:solidFill>
                <a:schemeClr val="tx1"/>
              </a:solidFill>
            </a:rPr>
            <a:t>※</a:t>
          </a:r>
          <a:r>
            <a:rPr kumimoji="1" lang="ja-JP" altLang="en-US" sz="2000" b="1">
              <a:solidFill>
                <a:schemeClr val="tx1"/>
              </a:solidFill>
            </a:rPr>
            <a:t>黄色いセルに入力してください。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H48"/>
  <sheetViews>
    <sheetView showGridLines="0" tabSelected="1" view="pageBreakPreview" zoomScale="80" zoomScaleNormal="70" zoomScaleSheetLayoutView="80" workbookViewId="0">
      <selection activeCell="J21" sqref="J21:O21"/>
    </sheetView>
  </sheetViews>
  <sheetFormatPr defaultRowHeight="13.5" x14ac:dyDescent="0.15"/>
  <cols>
    <col min="1" max="2" width="3.625" style="1" customWidth="1"/>
    <col min="3" max="8" width="4.625" style="1" customWidth="1"/>
    <col min="9" max="9" width="9.125" style="1" customWidth="1"/>
    <col min="10" max="38" width="2.875" style="1" customWidth="1"/>
    <col min="39" max="39" width="0.75" style="1" customWidth="1"/>
    <col min="40" max="44" width="2.875" style="1" customWidth="1"/>
    <col min="45" max="49" width="2" style="1" customWidth="1"/>
    <col min="50" max="50" width="2.75" style="1" customWidth="1"/>
    <col min="51" max="51" width="3.25" style="1" hidden="1" customWidth="1"/>
    <col min="52" max="73" width="2.75" style="1" customWidth="1"/>
    <col min="74" max="16384" width="9" style="1"/>
  </cols>
  <sheetData>
    <row r="1" spans="1:60" ht="20.25" customHeight="1" x14ac:dyDescent="0.15">
      <c r="A1" s="15" t="s">
        <v>30</v>
      </c>
      <c r="B1" s="15"/>
      <c r="C1" s="15"/>
      <c r="D1" s="15"/>
      <c r="E1" s="15"/>
      <c r="F1" s="4" t="s">
        <v>53</v>
      </c>
      <c r="G1" s="4"/>
      <c r="H1" s="4"/>
      <c r="I1" s="4"/>
      <c r="J1" s="4"/>
      <c r="K1" s="4"/>
      <c r="L1" s="4"/>
      <c r="M1" s="4"/>
      <c r="N1" s="4"/>
      <c r="O1" s="4"/>
      <c r="P1" s="4"/>
      <c r="Q1" s="4"/>
      <c r="R1" s="4"/>
      <c r="S1" s="4"/>
      <c r="T1" s="4"/>
      <c r="U1" s="4"/>
      <c r="V1" s="4"/>
      <c r="W1" s="4"/>
      <c r="X1" s="4"/>
      <c r="Y1" s="4"/>
      <c r="Z1" s="4"/>
      <c r="AA1" s="4"/>
      <c r="AB1" s="4"/>
      <c r="AC1" s="4"/>
      <c r="AD1" s="4"/>
      <c r="AE1" s="4"/>
      <c r="AF1" s="4"/>
      <c r="AG1" s="5"/>
      <c r="AH1" s="5"/>
      <c r="AI1" s="5"/>
      <c r="AJ1" s="5"/>
      <c r="AK1" s="5"/>
      <c r="AL1" s="5"/>
      <c r="AM1" s="5"/>
      <c r="AN1" s="5"/>
      <c r="AO1" s="5"/>
      <c r="AP1" s="5"/>
      <c r="AQ1" s="5"/>
      <c r="AR1" s="5"/>
      <c r="AS1" s="5"/>
      <c r="AT1" s="5"/>
      <c r="AU1" s="5"/>
      <c r="AV1" s="5"/>
      <c r="AW1" s="5"/>
      <c r="AX1" s="5"/>
    </row>
    <row r="2" spans="1:60"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row>
    <row r="3" spans="1:60"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row>
    <row r="4" spans="1:60" s="2" customFormat="1" ht="28.5" customHeight="1" thickBot="1" x14ac:dyDescent="0.2">
      <c r="A4" s="269" t="s">
        <v>28</v>
      </c>
      <c r="B4" s="269"/>
      <c r="C4" s="269"/>
      <c r="D4" s="269"/>
      <c r="E4" s="269"/>
      <c r="F4" s="269"/>
      <c r="G4" s="269"/>
      <c r="H4" s="269"/>
      <c r="I4" s="269"/>
      <c r="J4" s="253" t="s">
        <v>49</v>
      </c>
      <c r="K4" s="22"/>
      <c r="L4" s="22"/>
      <c r="M4" s="22"/>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row>
    <row r="5" spans="1:60" ht="30" customHeight="1" thickBot="1" x14ac:dyDescent="0.2">
      <c r="A5" s="173" t="s">
        <v>48</v>
      </c>
      <c r="B5" s="174"/>
      <c r="C5" s="174"/>
      <c r="D5" s="174"/>
      <c r="E5" s="174"/>
      <c r="F5" s="174"/>
      <c r="G5" s="174"/>
      <c r="H5" s="174"/>
      <c r="I5" s="175"/>
      <c r="J5" s="16"/>
      <c r="K5" s="17"/>
      <c r="L5" s="17"/>
      <c r="M5" s="17"/>
      <c r="N5" s="18"/>
      <c r="O5" s="19"/>
      <c r="P5" s="20"/>
      <c r="Q5" s="20"/>
      <c r="R5" s="20"/>
      <c r="S5" s="18"/>
      <c r="T5" s="19"/>
      <c r="U5" s="20"/>
      <c r="V5" s="20"/>
      <c r="W5" s="20"/>
      <c r="X5" s="18"/>
      <c r="Y5" s="19"/>
      <c r="Z5" s="20"/>
      <c r="AA5" s="20"/>
      <c r="AB5" s="20"/>
      <c r="AC5" s="18"/>
      <c r="AD5" s="19"/>
      <c r="AE5" s="20"/>
      <c r="AF5" s="20"/>
      <c r="AG5" s="20"/>
      <c r="AH5" s="18"/>
      <c r="AI5" s="19"/>
      <c r="AJ5" s="20"/>
      <c r="AK5" s="20"/>
      <c r="AL5" s="20"/>
      <c r="AM5" s="21"/>
      <c r="AN5" s="266" t="s">
        <v>9</v>
      </c>
      <c r="AO5" s="267"/>
      <c r="AP5" s="267"/>
      <c r="AQ5" s="267"/>
      <c r="AR5" s="268"/>
      <c r="AS5" s="179" t="s">
        <v>11</v>
      </c>
      <c r="AT5" s="180"/>
      <c r="AU5" s="180"/>
      <c r="AV5" s="180"/>
      <c r="AW5" s="181"/>
      <c r="AX5" s="8"/>
      <c r="AY5" s="3"/>
      <c r="AZ5" s="3"/>
      <c r="BA5" s="3"/>
      <c r="BB5" s="3"/>
    </row>
    <row r="6" spans="1:60" ht="20.100000000000001" customHeight="1" thickTop="1" x14ac:dyDescent="0.15">
      <c r="A6" s="23" t="s">
        <v>2</v>
      </c>
      <c r="B6" s="24"/>
      <c r="C6" s="24"/>
      <c r="D6" s="24"/>
      <c r="E6" s="24"/>
      <c r="F6" s="24"/>
      <c r="G6" s="24"/>
      <c r="H6" s="24"/>
      <c r="I6" s="25"/>
      <c r="J6" s="26">
        <f>J7+J8</f>
        <v>0</v>
      </c>
      <c r="K6" s="27"/>
      <c r="L6" s="27"/>
      <c r="M6" s="27"/>
      <c r="N6" s="27"/>
      <c r="O6" s="27">
        <f>O7+O8</f>
        <v>0</v>
      </c>
      <c r="P6" s="27"/>
      <c r="Q6" s="27"/>
      <c r="R6" s="27"/>
      <c r="S6" s="27"/>
      <c r="T6" s="27">
        <f>T7+T8</f>
        <v>0</v>
      </c>
      <c r="U6" s="27"/>
      <c r="V6" s="27"/>
      <c r="W6" s="27"/>
      <c r="X6" s="27"/>
      <c r="Y6" s="27">
        <f>Y7+Y8</f>
        <v>0</v>
      </c>
      <c r="Z6" s="27"/>
      <c r="AA6" s="27"/>
      <c r="AB6" s="27"/>
      <c r="AC6" s="27"/>
      <c r="AD6" s="27">
        <f>AD7+AD8</f>
        <v>0</v>
      </c>
      <c r="AE6" s="27"/>
      <c r="AF6" s="27"/>
      <c r="AG6" s="27"/>
      <c r="AH6" s="27"/>
      <c r="AI6" s="27">
        <f>AI7+AI8</f>
        <v>0</v>
      </c>
      <c r="AJ6" s="27"/>
      <c r="AK6" s="27"/>
      <c r="AL6" s="27"/>
      <c r="AM6" s="28"/>
      <c r="AN6" s="29">
        <f>SUM(J6:AM6)/6</f>
        <v>0</v>
      </c>
      <c r="AO6" s="27"/>
      <c r="AP6" s="27"/>
      <c r="AQ6" s="27"/>
      <c r="AR6" s="27"/>
      <c r="AS6" s="30" t="e">
        <f>ROUNDDOWN((AN10-39)*AN9,0)</f>
        <v>#DIV/0!</v>
      </c>
      <c r="AT6" s="31"/>
      <c r="AU6" s="31"/>
      <c r="AV6" s="31"/>
      <c r="AW6" s="32"/>
      <c r="AX6" s="5"/>
      <c r="AY6" s="1" t="e">
        <f>IF(AS6&lt;0,0,AS6)</f>
        <v>#DIV/0!</v>
      </c>
    </row>
    <row r="7" spans="1:60" ht="20.100000000000001" customHeight="1" x14ac:dyDescent="0.15">
      <c r="A7" s="9"/>
      <c r="B7" s="36" t="s">
        <v>3</v>
      </c>
      <c r="C7" s="37"/>
      <c r="D7" s="37"/>
      <c r="E7" s="37"/>
      <c r="F7" s="37"/>
      <c r="G7" s="37"/>
      <c r="H7" s="37"/>
      <c r="I7" s="38"/>
      <c r="J7" s="39"/>
      <c r="K7" s="40"/>
      <c r="L7" s="40"/>
      <c r="M7" s="40"/>
      <c r="N7" s="40"/>
      <c r="O7" s="40"/>
      <c r="P7" s="40"/>
      <c r="Q7" s="40"/>
      <c r="R7" s="40"/>
      <c r="S7" s="40"/>
      <c r="T7" s="40"/>
      <c r="U7" s="40"/>
      <c r="V7" s="40"/>
      <c r="W7" s="40"/>
      <c r="X7" s="40"/>
      <c r="Y7" s="41"/>
      <c r="Z7" s="42"/>
      <c r="AA7" s="42"/>
      <c r="AB7" s="42"/>
      <c r="AC7" s="39"/>
      <c r="AD7" s="41"/>
      <c r="AE7" s="42"/>
      <c r="AF7" s="42"/>
      <c r="AG7" s="42"/>
      <c r="AH7" s="39"/>
      <c r="AI7" s="41"/>
      <c r="AJ7" s="42"/>
      <c r="AK7" s="42"/>
      <c r="AL7" s="42"/>
      <c r="AM7" s="43"/>
      <c r="AN7" s="190"/>
      <c r="AO7" s="191"/>
      <c r="AP7" s="191"/>
      <c r="AQ7" s="191"/>
      <c r="AR7" s="191"/>
      <c r="AS7" s="30"/>
      <c r="AT7" s="31"/>
      <c r="AU7" s="31"/>
      <c r="AV7" s="31"/>
      <c r="AW7" s="32"/>
      <c r="AX7" s="5"/>
      <c r="BC7" s="13"/>
    </row>
    <row r="8" spans="1:60" ht="20.100000000000001" customHeight="1" x14ac:dyDescent="0.15">
      <c r="A8" s="11"/>
      <c r="B8" s="46" t="s">
        <v>4</v>
      </c>
      <c r="C8" s="47"/>
      <c r="D8" s="47"/>
      <c r="E8" s="47"/>
      <c r="F8" s="47"/>
      <c r="G8" s="47"/>
      <c r="H8" s="47"/>
      <c r="I8" s="48"/>
      <c r="J8" s="39"/>
      <c r="K8" s="40"/>
      <c r="L8" s="40"/>
      <c r="M8" s="40"/>
      <c r="N8" s="40"/>
      <c r="O8" s="40"/>
      <c r="P8" s="40"/>
      <c r="Q8" s="40"/>
      <c r="R8" s="40"/>
      <c r="S8" s="40"/>
      <c r="T8" s="40"/>
      <c r="U8" s="40"/>
      <c r="V8" s="40"/>
      <c r="W8" s="40"/>
      <c r="X8" s="40"/>
      <c r="Y8" s="41"/>
      <c r="Z8" s="42"/>
      <c r="AA8" s="42"/>
      <c r="AB8" s="42"/>
      <c r="AC8" s="39"/>
      <c r="AD8" s="41"/>
      <c r="AE8" s="42"/>
      <c r="AF8" s="42"/>
      <c r="AG8" s="42"/>
      <c r="AH8" s="39"/>
      <c r="AI8" s="41"/>
      <c r="AJ8" s="42"/>
      <c r="AK8" s="42"/>
      <c r="AL8" s="42"/>
      <c r="AM8" s="43"/>
      <c r="AN8" s="190"/>
      <c r="AO8" s="191"/>
      <c r="AP8" s="191"/>
      <c r="AQ8" s="191"/>
      <c r="AR8" s="191"/>
      <c r="AS8" s="30"/>
      <c r="AT8" s="31"/>
      <c r="AU8" s="31"/>
      <c r="AV8" s="31"/>
      <c r="AW8" s="32"/>
      <c r="AX8" s="5"/>
    </row>
    <row r="9" spans="1:60" ht="20.100000000000001" customHeight="1" thickBot="1" x14ac:dyDescent="0.2">
      <c r="A9" s="65" t="s">
        <v>5</v>
      </c>
      <c r="B9" s="66"/>
      <c r="C9" s="66"/>
      <c r="D9" s="66"/>
      <c r="E9" s="66"/>
      <c r="F9" s="66"/>
      <c r="G9" s="66"/>
      <c r="H9" s="66"/>
      <c r="I9" s="67"/>
      <c r="J9" s="68"/>
      <c r="K9" s="69"/>
      <c r="L9" s="69"/>
      <c r="M9" s="69"/>
      <c r="N9" s="69"/>
      <c r="O9" s="69"/>
      <c r="P9" s="69"/>
      <c r="Q9" s="69"/>
      <c r="R9" s="69"/>
      <c r="S9" s="69"/>
      <c r="T9" s="69"/>
      <c r="U9" s="69"/>
      <c r="V9" s="69"/>
      <c r="W9" s="69"/>
      <c r="X9" s="69"/>
      <c r="Y9" s="69"/>
      <c r="Z9" s="53"/>
      <c r="AA9" s="53"/>
      <c r="AB9" s="53"/>
      <c r="AC9" s="70"/>
      <c r="AD9" s="52"/>
      <c r="AE9" s="53"/>
      <c r="AF9" s="53"/>
      <c r="AG9" s="53"/>
      <c r="AH9" s="70"/>
      <c r="AI9" s="52"/>
      <c r="AJ9" s="53"/>
      <c r="AK9" s="53"/>
      <c r="AL9" s="53"/>
      <c r="AM9" s="54"/>
      <c r="AN9" s="55">
        <f>SUM(J9:AM9)/6</f>
        <v>0</v>
      </c>
      <c r="AO9" s="56"/>
      <c r="AP9" s="56"/>
      <c r="AQ9" s="56"/>
      <c r="AR9" s="56"/>
      <c r="AS9" s="30"/>
      <c r="AT9" s="31"/>
      <c r="AU9" s="31"/>
      <c r="AV9" s="31"/>
      <c r="AW9" s="32"/>
      <c r="AX9" s="5"/>
    </row>
    <row r="10" spans="1:60" ht="20.100000000000001" customHeight="1" thickTop="1" thickBot="1" x14ac:dyDescent="0.2">
      <c r="A10" s="57" t="s">
        <v>8</v>
      </c>
      <c r="B10" s="58"/>
      <c r="C10" s="58"/>
      <c r="D10" s="58"/>
      <c r="E10" s="58"/>
      <c r="F10" s="58"/>
      <c r="G10" s="58"/>
      <c r="H10" s="58"/>
      <c r="I10" s="59"/>
      <c r="J10" s="60" t="e">
        <f>J6/J9</f>
        <v>#DIV/0!</v>
      </c>
      <c r="K10" s="61"/>
      <c r="L10" s="61"/>
      <c r="M10" s="61"/>
      <c r="N10" s="61"/>
      <c r="O10" s="61" t="e">
        <f>O6/O9</f>
        <v>#DIV/0!</v>
      </c>
      <c r="P10" s="61"/>
      <c r="Q10" s="61"/>
      <c r="R10" s="61"/>
      <c r="S10" s="61"/>
      <c r="T10" s="61" t="e">
        <f>T6/T9</f>
        <v>#DIV/0!</v>
      </c>
      <c r="U10" s="61"/>
      <c r="V10" s="61"/>
      <c r="W10" s="61"/>
      <c r="X10" s="61"/>
      <c r="Y10" s="61" t="e">
        <f>Y6/Y9</f>
        <v>#DIV/0!</v>
      </c>
      <c r="Z10" s="61"/>
      <c r="AA10" s="61"/>
      <c r="AB10" s="61"/>
      <c r="AC10" s="61"/>
      <c r="AD10" s="61" t="e">
        <f>AD6/AD9</f>
        <v>#DIV/0!</v>
      </c>
      <c r="AE10" s="61"/>
      <c r="AF10" s="61"/>
      <c r="AG10" s="61"/>
      <c r="AH10" s="61"/>
      <c r="AI10" s="61" t="e">
        <f>AI6/AI9</f>
        <v>#DIV/0!</v>
      </c>
      <c r="AJ10" s="61"/>
      <c r="AK10" s="61"/>
      <c r="AL10" s="61"/>
      <c r="AM10" s="62"/>
      <c r="AN10" s="63" t="e">
        <f>AN6/AN9</f>
        <v>#DIV/0!</v>
      </c>
      <c r="AO10" s="64"/>
      <c r="AP10" s="64"/>
      <c r="AQ10" s="64"/>
      <c r="AR10" s="64"/>
      <c r="AS10" s="33"/>
      <c r="AT10" s="34"/>
      <c r="AU10" s="34"/>
      <c r="AV10" s="34"/>
      <c r="AW10" s="35"/>
      <c r="AX10" s="5"/>
    </row>
    <row r="11" spans="1:60"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BH11" s="192"/>
    </row>
    <row r="12" spans="1:60" x14ac:dyDescent="0.1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row>
    <row r="13" spans="1:60" s="2" customFormat="1" ht="28.5" customHeight="1" thickBot="1" x14ac:dyDescent="0.2">
      <c r="A13" s="269" t="s">
        <v>29</v>
      </c>
      <c r="B13" s="269"/>
      <c r="C13" s="269"/>
      <c r="D13" s="269"/>
      <c r="E13" s="269"/>
      <c r="F13" s="269"/>
      <c r="G13" s="269"/>
      <c r="H13" s="269"/>
      <c r="I13" s="269"/>
      <c r="J13" s="253" t="e">
        <f>IF(AY6&gt;0,"必須入力","入力不要")</f>
        <v>#DIV/0!</v>
      </c>
      <c r="K13" s="22"/>
      <c r="L13" s="22"/>
      <c r="M13" s="22"/>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row>
    <row r="14" spans="1:60" ht="30" customHeight="1" thickBot="1" x14ac:dyDescent="0.2">
      <c r="A14" s="49" t="s">
        <v>51</v>
      </c>
      <c r="B14" s="50"/>
      <c r="C14" s="50"/>
      <c r="D14" s="50"/>
      <c r="E14" s="50"/>
      <c r="F14" s="50"/>
      <c r="G14" s="50"/>
      <c r="H14" s="50"/>
      <c r="I14" s="51"/>
      <c r="J14" s="182" t="s">
        <v>10</v>
      </c>
      <c r="K14" s="183"/>
      <c r="L14" s="183"/>
      <c r="M14" s="183"/>
      <c r="N14" s="184"/>
      <c r="O14" s="184"/>
      <c r="P14" s="184" t="s">
        <v>11</v>
      </c>
      <c r="Q14" s="184"/>
      <c r="R14" s="184"/>
      <c r="S14" s="184"/>
      <c r="T14" s="184"/>
      <c r="U14" s="185"/>
      <c r="V14" s="186" t="s">
        <v>40</v>
      </c>
      <c r="W14" s="184"/>
      <c r="X14" s="184"/>
      <c r="Y14" s="184"/>
      <c r="Z14" s="184"/>
      <c r="AA14" s="184"/>
      <c r="AB14" s="184" t="s">
        <v>41</v>
      </c>
      <c r="AC14" s="184"/>
      <c r="AD14" s="184"/>
      <c r="AE14" s="184"/>
      <c r="AF14" s="184"/>
      <c r="AG14" s="187"/>
      <c r="AH14" s="5"/>
      <c r="AI14" s="5"/>
      <c r="AJ14" s="5"/>
      <c r="AK14" s="5"/>
      <c r="AL14" s="5"/>
      <c r="AM14" s="5"/>
      <c r="AN14" s="5"/>
      <c r="AO14" s="5"/>
      <c r="AP14" s="5"/>
      <c r="AQ14" s="5"/>
      <c r="AR14" s="5"/>
      <c r="AS14" s="5"/>
      <c r="AT14" s="5"/>
      <c r="AU14" s="5"/>
      <c r="AV14" s="5"/>
      <c r="AW14" s="5"/>
      <c r="AX14" s="5"/>
    </row>
    <row r="15" spans="1:60" ht="20.100000000000001" customHeight="1" thickTop="1" x14ac:dyDescent="0.15">
      <c r="A15" s="74" t="s">
        <v>38</v>
      </c>
      <c r="B15" s="75"/>
      <c r="C15" s="75"/>
      <c r="D15" s="75"/>
      <c r="E15" s="75"/>
      <c r="F15" s="75"/>
      <c r="G15" s="75"/>
      <c r="H15" s="75"/>
      <c r="I15" s="76"/>
      <c r="J15" s="77">
        <f>J16+J17</f>
        <v>0</v>
      </c>
      <c r="K15" s="78"/>
      <c r="L15" s="78"/>
      <c r="M15" s="78"/>
      <c r="N15" s="78"/>
      <c r="O15" s="78"/>
      <c r="P15" s="28" t="e">
        <f>AY6</f>
        <v>#DIV/0!</v>
      </c>
      <c r="Q15" s="79"/>
      <c r="R15" s="79"/>
      <c r="S15" s="79"/>
      <c r="T15" s="79"/>
      <c r="U15" s="79"/>
      <c r="V15" s="80"/>
      <c r="W15" s="81"/>
      <c r="X15" s="81"/>
      <c r="Y15" s="81"/>
      <c r="Z15" s="81"/>
      <c r="AA15" s="82"/>
      <c r="AB15" s="83"/>
      <c r="AC15" s="81"/>
      <c r="AD15" s="81"/>
      <c r="AE15" s="81"/>
      <c r="AF15" s="81"/>
      <c r="AG15" s="84"/>
      <c r="AH15" s="5"/>
      <c r="AI15" s="5"/>
      <c r="AJ15" s="5"/>
      <c r="AK15" s="5"/>
      <c r="AL15" s="5"/>
      <c r="AM15" s="5"/>
      <c r="AN15" s="5"/>
      <c r="AO15" s="5"/>
      <c r="AP15" s="5"/>
      <c r="AQ15" s="5"/>
      <c r="AR15" s="5"/>
      <c r="AS15" s="5"/>
      <c r="AT15" s="5"/>
      <c r="AU15" s="5"/>
      <c r="AV15" s="5"/>
      <c r="AW15" s="5"/>
      <c r="AX15" s="5"/>
    </row>
    <row r="16" spans="1:60" ht="20.100000000000001" customHeight="1" x14ac:dyDescent="0.15">
      <c r="A16" s="9"/>
      <c r="B16" s="36" t="s">
        <v>3</v>
      </c>
      <c r="C16" s="37"/>
      <c r="D16" s="37"/>
      <c r="E16" s="37"/>
      <c r="F16" s="37"/>
      <c r="G16" s="37"/>
      <c r="H16" s="37"/>
      <c r="I16" s="38"/>
      <c r="J16" s="39"/>
      <c r="K16" s="40"/>
      <c r="L16" s="40"/>
      <c r="M16" s="40"/>
      <c r="N16" s="40"/>
      <c r="O16" s="40"/>
      <c r="P16" s="188"/>
      <c r="Q16" s="189"/>
      <c r="R16" s="189"/>
      <c r="S16" s="189"/>
      <c r="T16" s="189"/>
      <c r="U16" s="189"/>
      <c r="V16" s="87" t="e">
        <f>P15</f>
        <v>#DIV/0!</v>
      </c>
      <c r="W16" s="88"/>
      <c r="X16" s="88"/>
      <c r="Y16" s="88"/>
      <c r="Z16" s="88"/>
      <c r="AA16" s="88"/>
      <c r="AB16" s="89" t="e">
        <f>J16-V16</f>
        <v>#DIV/0!</v>
      </c>
      <c r="AC16" s="90"/>
      <c r="AD16" s="90"/>
      <c r="AE16" s="90"/>
      <c r="AF16" s="90"/>
      <c r="AG16" s="91"/>
      <c r="AH16" s="5"/>
      <c r="AI16" s="5"/>
      <c r="AJ16" s="5"/>
      <c r="AK16" s="5"/>
      <c r="AL16" s="5"/>
      <c r="AM16" s="5"/>
      <c r="AN16" s="5"/>
      <c r="AO16" s="5"/>
      <c r="AP16" s="5"/>
      <c r="AQ16" s="5"/>
      <c r="AR16" s="5"/>
      <c r="AS16" s="5"/>
      <c r="AT16" s="5"/>
      <c r="AU16" s="5"/>
      <c r="AV16" s="5"/>
      <c r="AW16" s="5"/>
      <c r="AX16" s="5"/>
    </row>
    <row r="17" spans="1:50" ht="20.100000000000001" customHeight="1" thickBot="1" x14ac:dyDescent="0.2">
      <c r="A17" s="10"/>
      <c r="B17" s="92" t="s">
        <v>4</v>
      </c>
      <c r="C17" s="93"/>
      <c r="D17" s="93"/>
      <c r="E17" s="93"/>
      <c r="F17" s="93"/>
      <c r="G17" s="93"/>
      <c r="H17" s="93"/>
      <c r="I17" s="94"/>
      <c r="J17" s="95"/>
      <c r="K17" s="96"/>
      <c r="L17" s="96"/>
      <c r="M17" s="96"/>
      <c r="N17" s="96"/>
      <c r="O17" s="96"/>
      <c r="P17" s="97"/>
      <c r="Q17" s="98"/>
      <c r="R17" s="98"/>
      <c r="S17" s="98"/>
      <c r="T17" s="98"/>
      <c r="U17" s="98"/>
      <c r="V17" s="99" t="e">
        <f>IF(V16-J16&lt;0,0,V16-J16)</f>
        <v>#DIV/0!</v>
      </c>
      <c r="W17" s="100"/>
      <c r="X17" s="100"/>
      <c r="Y17" s="100"/>
      <c r="Z17" s="100"/>
      <c r="AA17" s="100"/>
      <c r="AB17" s="71" t="e">
        <f>J17-V17</f>
        <v>#DIV/0!</v>
      </c>
      <c r="AC17" s="72"/>
      <c r="AD17" s="72"/>
      <c r="AE17" s="72"/>
      <c r="AF17" s="72"/>
      <c r="AG17" s="73"/>
      <c r="AH17" s="5"/>
      <c r="AI17" s="5"/>
      <c r="AJ17" s="5"/>
      <c r="AK17" s="5"/>
      <c r="AL17" s="5"/>
      <c r="AM17" s="5"/>
      <c r="AN17" s="5"/>
      <c r="AO17" s="5"/>
      <c r="AP17" s="5"/>
      <c r="AQ17" s="5"/>
      <c r="AR17" s="5"/>
      <c r="AS17" s="5"/>
      <c r="AT17" s="5"/>
      <c r="AU17" s="5"/>
      <c r="AV17" s="5"/>
      <c r="AW17" s="5"/>
      <c r="AX17" s="5"/>
    </row>
    <row r="18" spans="1:50" x14ac:dyDescent="0.1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row>
    <row r="19" spans="1:50" x14ac:dyDescent="0.1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row>
    <row r="20" spans="1:50" s="2" customFormat="1" ht="28.5" customHeight="1" thickBot="1" x14ac:dyDescent="0.2">
      <c r="A20" s="269" t="s">
        <v>39</v>
      </c>
      <c r="B20" s="269"/>
      <c r="C20" s="269"/>
      <c r="D20" s="269"/>
      <c r="E20" s="269"/>
      <c r="F20" s="269"/>
      <c r="G20" s="269"/>
      <c r="H20" s="269"/>
      <c r="I20" s="269"/>
      <c r="J20" s="253" t="e">
        <f>IF(AY6&gt;0,"必須入力","入力不要")</f>
        <v>#DIV/0!</v>
      </c>
      <c r="K20" s="22"/>
      <c r="L20" s="22"/>
      <c r="M20" s="22"/>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row>
    <row r="21" spans="1:50" ht="30" customHeight="1" thickBot="1" x14ac:dyDescent="0.2">
      <c r="A21" s="193"/>
      <c r="B21" s="194"/>
      <c r="C21" s="194"/>
      <c r="D21" s="194"/>
      <c r="E21" s="194"/>
      <c r="F21" s="194"/>
      <c r="G21" s="194"/>
      <c r="H21" s="194"/>
      <c r="I21" s="195"/>
      <c r="J21" s="196" t="s">
        <v>44</v>
      </c>
      <c r="K21" s="196"/>
      <c r="L21" s="196"/>
      <c r="M21" s="196"/>
      <c r="N21" s="197"/>
      <c r="O21" s="197"/>
      <c r="P21" s="198" t="s">
        <v>42</v>
      </c>
      <c r="Q21" s="199"/>
      <c r="R21" s="199"/>
      <c r="S21" s="199"/>
      <c r="T21" s="199"/>
      <c r="U21" s="199"/>
      <c r="V21" s="199" t="s">
        <v>43</v>
      </c>
      <c r="W21" s="199"/>
      <c r="X21" s="199"/>
      <c r="Y21" s="199"/>
      <c r="Z21" s="199"/>
      <c r="AA21" s="200"/>
      <c r="AB21" s="5"/>
      <c r="AC21" s="5"/>
      <c r="AD21" s="5"/>
      <c r="AE21" s="5"/>
      <c r="AF21" s="5"/>
      <c r="AG21" s="5"/>
      <c r="AH21" s="5"/>
      <c r="AI21" s="5"/>
      <c r="AJ21" s="5"/>
      <c r="AK21" s="5"/>
      <c r="AL21" s="5"/>
      <c r="AM21" s="5"/>
      <c r="AN21" s="5"/>
      <c r="AO21" s="5"/>
      <c r="AP21" s="5"/>
      <c r="AQ21" s="5"/>
      <c r="AR21" s="5"/>
      <c r="AS21" s="5"/>
      <c r="AT21" s="5"/>
      <c r="AU21" s="5"/>
      <c r="AV21" s="5"/>
      <c r="AW21" s="5"/>
      <c r="AX21" s="5"/>
    </row>
    <row r="22" spans="1:50" ht="20.100000000000001" customHeight="1" thickBot="1" x14ac:dyDescent="0.2">
      <c r="A22" s="204" t="s">
        <v>0</v>
      </c>
      <c r="B22" s="205"/>
      <c r="C22" s="205"/>
      <c r="D22" s="205"/>
      <c r="E22" s="205"/>
      <c r="F22" s="205"/>
      <c r="G22" s="205"/>
      <c r="H22" s="205"/>
      <c r="I22" s="205"/>
      <c r="J22" s="242">
        <f>J23+J28</f>
        <v>0</v>
      </c>
      <c r="K22" s="242"/>
      <c r="L22" s="242"/>
      <c r="M22" s="242"/>
      <c r="N22" s="242"/>
      <c r="O22" s="242"/>
      <c r="P22" s="186">
        <f>P23+P28</f>
        <v>0</v>
      </c>
      <c r="Q22" s="184"/>
      <c r="R22" s="184"/>
      <c r="S22" s="184"/>
      <c r="T22" s="184"/>
      <c r="U22" s="184"/>
      <c r="V22" s="184">
        <f>V23+V28</f>
        <v>0</v>
      </c>
      <c r="W22" s="184"/>
      <c r="X22" s="184"/>
      <c r="Y22" s="184"/>
      <c r="Z22" s="184"/>
      <c r="AA22" s="187"/>
      <c r="AB22" s="5"/>
      <c r="AC22" s="5"/>
      <c r="AD22" s="5"/>
      <c r="AE22" s="5"/>
      <c r="AF22" s="5"/>
      <c r="AG22" s="5"/>
      <c r="AH22" s="5"/>
      <c r="AI22" s="5"/>
      <c r="AJ22" s="5"/>
      <c r="AK22" s="5"/>
      <c r="AL22" s="5"/>
      <c r="AM22" s="5"/>
      <c r="AN22" s="5"/>
      <c r="AO22" s="5"/>
      <c r="AP22" s="5"/>
      <c r="AQ22" s="5"/>
      <c r="AR22" s="5"/>
      <c r="AS22" s="5"/>
      <c r="AT22" s="5"/>
      <c r="AU22" s="5"/>
      <c r="AV22" s="5"/>
      <c r="AW22" s="5"/>
      <c r="AX22" s="5"/>
    </row>
    <row r="23" spans="1:50" ht="20.100000000000001" customHeight="1" thickTop="1" x14ac:dyDescent="0.15">
      <c r="A23" s="206"/>
      <c r="B23" s="254" t="s">
        <v>23</v>
      </c>
      <c r="C23" s="255"/>
      <c r="D23" s="255"/>
      <c r="E23" s="255"/>
      <c r="F23" s="255"/>
      <c r="G23" s="255"/>
      <c r="H23" s="255"/>
      <c r="I23" s="256"/>
      <c r="J23" s="243">
        <f>J24+J26</f>
        <v>0</v>
      </c>
      <c r="K23" s="243"/>
      <c r="L23" s="243"/>
      <c r="M23" s="243"/>
      <c r="N23" s="243"/>
      <c r="O23" s="243"/>
      <c r="P23" s="244">
        <f>P25+P27</f>
        <v>0</v>
      </c>
      <c r="Q23" s="245"/>
      <c r="R23" s="245"/>
      <c r="S23" s="245"/>
      <c r="T23" s="245"/>
      <c r="U23" s="245"/>
      <c r="V23" s="245">
        <f>V24+V26</f>
        <v>0</v>
      </c>
      <c r="W23" s="245"/>
      <c r="X23" s="245"/>
      <c r="Y23" s="245"/>
      <c r="Z23" s="245"/>
      <c r="AA23" s="246"/>
      <c r="AB23" s="5"/>
      <c r="AC23" s="5"/>
      <c r="AD23" s="5"/>
      <c r="AE23" s="5"/>
      <c r="AF23" s="5"/>
      <c r="AG23" s="5"/>
      <c r="AH23" s="5"/>
      <c r="AI23" s="5"/>
      <c r="AJ23" s="5"/>
      <c r="AK23" s="5"/>
      <c r="AL23" s="5"/>
      <c r="AM23" s="5"/>
      <c r="AN23" s="5"/>
      <c r="AO23" s="5"/>
      <c r="AP23" s="5"/>
      <c r="AQ23" s="5"/>
      <c r="AR23" s="5"/>
      <c r="AS23" s="5"/>
      <c r="AT23" s="5"/>
      <c r="AU23" s="5"/>
      <c r="AV23" s="5"/>
      <c r="AW23" s="5"/>
      <c r="AX23" s="5"/>
    </row>
    <row r="24" spans="1:50" ht="20.100000000000001" customHeight="1" x14ac:dyDescent="0.15">
      <c r="A24" s="207"/>
      <c r="B24" s="210"/>
      <c r="C24" s="213" t="s">
        <v>12</v>
      </c>
      <c r="D24" s="214"/>
      <c r="E24" s="214"/>
      <c r="F24" s="214"/>
      <c r="G24" s="214"/>
      <c r="H24" s="214"/>
      <c r="I24" s="215"/>
      <c r="J24" s="103"/>
      <c r="K24" s="104"/>
      <c r="L24" s="104"/>
      <c r="M24" s="104"/>
      <c r="N24" s="104"/>
      <c r="O24" s="105"/>
      <c r="P24" s="109"/>
      <c r="Q24" s="101"/>
      <c r="R24" s="101"/>
      <c r="S24" s="101"/>
      <c r="T24" s="101"/>
      <c r="U24" s="101"/>
      <c r="V24" s="40"/>
      <c r="W24" s="40"/>
      <c r="X24" s="40"/>
      <c r="Y24" s="40"/>
      <c r="Z24" s="40"/>
      <c r="AA24" s="110"/>
      <c r="AB24" s="5"/>
      <c r="AC24" s="5"/>
      <c r="AD24" s="5"/>
      <c r="AE24" s="5"/>
      <c r="AF24" s="5"/>
      <c r="AG24" s="5"/>
      <c r="AH24" s="5"/>
      <c r="AI24" s="5"/>
      <c r="AJ24" s="5"/>
      <c r="AK24" s="5"/>
      <c r="AL24" s="5"/>
      <c r="AM24" s="5"/>
      <c r="AN24" s="5"/>
      <c r="AO24" s="5"/>
      <c r="AP24" s="5"/>
      <c r="AQ24" s="5"/>
      <c r="AR24" s="5"/>
      <c r="AS24" s="5"/>
      <c r="AT24" s="5"/>
      <c r="AU24" s="5"/>
      <c r="AV24" s="5"/>
      <c r="AW24" s="5"/>
      <c r="AX24" s="5"/>
    </row>
    <row r="25" spans="1:50" ht="20.100000000000001" customHeight="1" x14ac:dyDescent="0.15">
      <c r="A25" s="208"/>
      <c r="B25" s="211"/>
      <c r="C25" s="216" t="s">
        <v>13</v>
      </c>
      <c r="D25" s="217"/>
      <c r="E25" s="217"/>
      <c r="F25" s="217"/>
      <c r="G25" s="217"/>
      <c r="H25" s="217"/>
      <c r="I25" s="218"/>
      <c r="J25" s="106"/>
      <c r="K25" s="107"/>
      <c r="L25" s="107"/>
      <c r="M25" s="107"/>
      <c r="N25" s="107"/>
      <c r="O25" s="108"/>
      <c r="P25" s="111"/>
      <c r="Q25" s="40"/>
      <c r="R25" s="40"/>
      <c r="S25" s="40"/>
      <c r="T25" s="40"/>
      <c r="U25" s="40"/>
      <c r="V25" s="101"/>
      <c r="W25" s="101"/>
      <c r="X25" s="101"/>
      <c r="Y25" s="101"/>
      <c r="Z25" s="101"/>
      <c r="AA25" s="102"/>
      <c r="AB25" s="5"/>
      <c r="AC25" s="5"/>
      <c r="AD25" s="5"/>
      <c r="AE25" s="5"/>
      <c r="AF25" s="5"/>
      <c r="AG25" s="5"/>
      <c r="AH25" s="5"/>
      <c r="AI25" s="5"/>
      <c r="AJ25" s="5"/>
      <c r="AK25" s="5"/>
      <c r="AL25" s="5"/>
      <c r="AM25" s="5"/>
      <c r="AN25" s="5"/>
      <c r="AO25" s="5"/>
      <c r="AP25" s="5"/>
      <c r="AQ25" s="5"/>
      <c r="AR25" s="5"/>
      <c r="AS25" s="5"/>
      <c r="AT25" s="5"/>
      <c r="AU25" s="5"/>
      <c r="AV25" s="5"/>
      <c r="AW25" s="5"/>
      <c r="AX25" s="5"/>
    </row>
    <row r="26" spans="1:50" ht="20.100000000000001" customHeight="1" x14ac:dyDescent="0.15">
      <c r="A26" s="207"/>
      <c r="B26" s="210"/>
      <c r="C26" s="213" t="s">
        <v>20</v>
      </c>
      <c r="D26" s="214"/>
      <c r="E26" s="214"/>
      <c r="F26" s="214"/>
      <c r="G26" s="214"/>
      <c r="H26" s="214"/>
      <c r="I26" s="215"/>
      <c r="J26" s="103"/>
      <c r="K26" s="104"/>
      <c r="L26" s="104"/>
      <c r="M26" s="104"/>
      <c r="N26" s="104"/>
      <c r="O26" s="105"/>
      <c r="P26" s="109"/>
      <c r="Q26" s="101"/>
      <c r="R26" s="101"/>
      <c r="S26" s="101"/>
      <c r="T26" s="101"/>
      <c r="U26" s="101"/>
      <c r="V26" s="40"/>
      <c r="W26" s="40"/>
      <c r="X26" s="40"/>
      <c r="Y26" s="40"/>
      <c r="Z26" s="40"/>
      <c r="AA26" s="110"/>
      <c r="AB26" s="5"/>
      <c r="AC26" s="5"/>
      <c r="AD26" s="5"/>
      <c r="AE26" s="5"/>
      <c r="AF26" s="5"/>
      <c r="AG26" s="5"/>
      <c r="AH26" s="5"/>
      <c r="AI26" s="5"/>
      <c r="AJ26" s="5"/>
      <c r="AK26" s="5"/>
      <c r="AL26" s="5"/>
      <c r="AM26" s="5"/>
      <c r="AN26" s="5"/>
      <c r="AO26" s="5"/>
      <c r="AP26" s="5"/>
      <c r="AQ26" s="5"/>
      <c r="AR26" s="5"/>
      <c r="AS26" s="5"/>
      <c r="AT26" s="5"/>
      <c r="AU26" s="5"/>
      <c r="AV26" s="5"/>
      <c r="AW26" s="5"/>
      <c r="AX26" s="5"/>
    </row>
    <row r="27" spans="1:50" ht="20.100000000000001" customHeight="1" x14ac:dyDescent="0.15">
      <c r="A27" s="208"/>
      <c r="B27" s="211"/>
      <c r="C27" s="216" t="s">
        <v>21</v>
      </c>
      <c r="D27" s="217"/>
      <c r="E27" s="217"/>
      <c r="F27" s="217"/>
      <c r="G27" s="217"/>
      <c r="H27" s="217"/>
      <c r="I27" s="218"/>
      <c r="J27" s="106"/>
      <c r="K27" s="107"/>
      <c r="L27" s="107"/>
      <c r="M27" s="107"/>
      <c r="N27" s="107"/>
      <c r="O27" s="108"/>
      <c r="P27" s="111"/>
      <c r="Q27" s="40"/>
      <c r="R27" s="40"/>
      <c r="S27" s="40"/>
      <c r="T27" s="40"/>
      <c r="U27" s="40"/>
      <c r="V27" s="101"/>
      <c r="W27" s="101"/>
      <c r="X27" s="101"/>
      <c r="Y27" s="101"/>
      <c r="Z27" s="101"/>
      <c r="AA27" s="102"/>
      <c r="AB27" s="5"/>
      <c r="AC27" s="5"/>
      <c r="AD27" s="5"/>
      <c r="AE27" s="5"/>
      <c r="AF27" s="5"/>
      <c r="AG27" s="5"/>
      <c r="AH27" s="5"/>
      <c r="AI27" s="5"/>
      <c r="AJ27" s="5"/>
      <c r="AK27" s="5"/>
      <c r="AL27" s="5"/>
      <c r="AM27" s="5"/>
      <c r="AN27" s="5"/>
      <c r="AO27" s="5"/>
      <c r="AP27" s="5"/>
      <c r="AQ27" s="5"/>
      <c r="AR27" s="5"/>
      <c r="AS27" s="5"/>
      <c r="AT27" s="5"/>
      <c r="AU27" s="5"/>
      <c r="AV27" s="5"/>
      <c r="AW27" s="5"/>
      <c r="AX27" s="5"/>
    </row>
    <row r="28" spans="1:50" ht="20.100000000000001" customHeight="1" x14ac:dyDescent="0.15">
      <c r="A28" s="207"/>
      <c r="B28" s="257" t="s">
        <v>25</v>
      </c>
      <c r="C28" s="258"/>
      <c r="D28" s="258"/>
      <c r="E28" s="258"/>
      <c r="F28" s="258"/>
      <c r="G28" s="258"/>
      <c r="H28" s="258"/>
      <c r="I28" s="259"/>
      <c r="J28" s="243">
        <f>J29+J31</f>
        <v>0</v>
      </c>
      <c r="K28" s="243"/>
      <c r="L28" s="243"/>
      <c r="M28" s="243"/>
      <c r="N28" s="243"/>
      <c r="O28" s="243"/>
      <c r="P28" s="247">
        <f>P30+P32</f>
        <v>0</v>
      </c>
      <c r="Q28" s="248"/>
      <c r="R28" s="248"/>
      <c r="S28" s="248"/>
      <c r="T28" s="248"/>
      <c r="U28" s="248"/>
      <c r="V28" s="248">
        <f>V29+V31</f>
        <v>0</v>
      </c>
      <c r="W28" s="248"/>
      <c r="X28" s="248"/>
      <c r="Y28" s="248"/>
      <c r="Z28" s="248"/>
      <c r="AA28" s="249"/>
      <c r="AB28" s="5"/>
      <c r="AC28" s="5"/>
      <c r="AD28" s="5"/>
      <c r="AE28" s="5"/>
      <c r="AF28" s="5"/>
      <c r="AG28" s="5"/>
      <c r="AH28" s="5"/>
      <c r="AI28" s="5"/>
      <c r="AJ28" s="5"/>
      <c r="AK28" s="5"/>
      <c r="AL28" s="5"/>
      <c r="AM28" s="5"/>
      <c r="AN28" s="5"/>
      <c r="AO28" s="5"/>
      <c r="AP28" s="5"/>
      <c r="AQ28" s="5"/>
      <c r="AR28" s="5"/>
      <c r="AS28" s="5"/>
      <c r="AT28" s="5"/>
      <c r="AU28" s="5"/>
      <c r="AV28" s="5"/>
      <c r="AW28" s="5"/>
      <c r="AX28" s="5"/>
    </row>
    <row r="29" spans="1:50" ht="20.100000000000001" customHeight="1" x14ac:dyDescent="0.15">
      <c r="A29" s="207"/>
      <c r="B29" s="210"/>
      <c r="C29" s="213" t="s">
        <v>14</v>
      </c>
      <c r="D29" s="214"/>
      <c r="E29" s="214"/>
      <c r="F29" s="214"/>
      <c r="G29" s="214"/>
      <c r="H29" s="214"/>
      <c r="I29" s="215"/>
      <c r="J29" s="103"/>
      <c r="K29" s="104"/>
      <c r="L29" s="104"/>
      <c r="M29" s="104"/>
      <c r="N29" s="104"/>
      <c r="O29" s="105"/>
      <c r="P29" s="109"/>
      <c r="Q29" s="101"/>
      <c r="R29" s="101"/>
      <c r="S29" s="101"/>
      <c r="T29" s="101"/>
      <c r="U29" s="101"/>
      <c r="V29" s="40"/>
      <c r="W29" s="40"/>
      <c r="X29" s="40"/>
      <c r="Y29" s="40"/>
      <c r="Z29" s="40"/>
      <c r="AA29" s="110"/>
      <c r="AB29" s="5"/>
      <c r="AC29" s="5"/>
      <c r="AD29" s="5"/>
      <c r="AE29" s="5"/>
      <c r="AF29" s="5"/>
      <c r="AG29" s="5"/>
      <c r="AH29" s="5"/>
      <c r="AI29" s="5"/>
      <c r="AJ29" s="5"/>
      <c r="AK29" s="5"/>
      <c r="AL29" s="5"/>
      <c r="AM29" s="5"/>
      <c r="AN29" s="5"/>
      <c r="AO29" s="5"/>
      <c r="AP29" s="5"/>
      <c r="AQ29" s="5"/>
      <c r="AR29" s="5"/>
      <c r="AS29" s="5"/>
      <c r="AT29" s="5"/>
      <c r="AU29" s="5"/>
      <c r="AV29" s="5"/>
      <c r="AW29" s="5"/>
      <c r="AX29" s="5"/>
    </row>
    <row r="30" spans="1:50" ht="20.100000000000001" customHeight="1" x14ac:dyDescent="0.15">
      <c r="A30" s="208"/>
      <c r="B30" s="211"/>
      <c r="C30" s="216" t="s">
        <v>17</v>
      </c>
      <c r="D30" s="217"/>
      <c r="E30" s="217"/>
      <c r="F30" s="217"/>
      <c r="G30" s="217"/>
      <c r="H30" s="217"/>
      <c r="I30" s="218"/>
      <c r="J30" s="106"/>
      <c r="K30" s="107"/>
      <c r="L30" s="107"/>
      <c r="M30" s="107"/>
      <c r="N30" s="107"/>
      <c r="O30" s="108"/>
      <c r="P30" s="111"/>
      <c r="Q30" s="40"/>
      <c r="R30" s="40"/>
      <c r="S30" s="40"/>
      <c r="T30" s="40"/>
      <c r="U30" s="40"/>
      <c r="V30" s="101"/>
      <c r="W30" s="101"/>
      <c r="X30" s="101"/>
      <c r="Y30" s="101"/>
      <c r="Z30" s="101"/>
      <c r="AA30" s="102"/>
      <c r="AB30" s="5"/>
      <c r="AC30" s="5"/>
      <c r="AD30" s="5"/>
      <c r="AE30" s="5"/>
      <c r="AF30" s="5"/>
      <c r="AG30" s="5"/>
      <c r="AH30" s="5"/>
      <c r="AI30" s="5"/>
      <c r="AJ30" s="5"/>
      <c r="AK30" s="5"/>
      <c r="AL30" s="5"/>
      <c r="AM30" s="5"/>
      <c r="AN30" s="5"/>
      <c r="AO30" s="5"/>
      <c r="AP30" s="5"/>
      <c r="AQ30" s="5"/>
      <c r="AR30" s="5"/>
      <c r="AS30" s="5"/>
      <c r="AT30" s="5"/>
      <c r="AU30" s="5"/>
      <c r="AV30" s="5"/>
      <c r="AW30" s="5"/>
      <c r="AX30" s="5"/>
    </row>
    <row r="31" spans="1:50" ht="20.100000000000001" customHeight="1" x14ac:dyDescent="0.15">
      <c r="A31" s="207"/>
      <c r="B31" s="210"/>
      <c r="C31" s="213" t="s">
        <v>22</v>
      </c>
      <c r="D31" s="214"/>
      <c r="E31" s="214"/>
      <c r="F31" s="214"/>
      <c r="G31" s="214"/>
      <c r="H31" s="214"/>
      <c r="I31" s="215"/>
      <c r="J31" s="103"/>
      <c r="K31" s="104"/>
      <c r="L31" s="104"/>
      <c r="M31" s="104"/>
      <c r="N31" s="104"/>
      <c r="O31" s="105"/>
      <c r="P31" s="109"/>
      <c r="Q31" s="101"/>
      <c r="R31" s="101"/>
      <c r="S31" s="101"/>
      <c r="T31" s="101"/>
      <c r="U31" s="101"/>
      <c r="V31" s="40"/>
      <c r="W31" s="40"/>
      <c r="X31" s="40"/>
      <c r="Y31" s="40"/>
      <c r="Z31" s="40"/>
      <c r="AA31" s="110"/>
      <c r="AB31" s="5"/>
      <c r="AC31" s="5"/>
      <c r="AD31" s="5"/>
      <c r="AE31" s="5"/>
      <c r="AF31" s="5"/>
      <c r="AG31" s="5"/>
      <c r="AH31" s="5"/>
      <c r="AI31" s="5"/>
      <c r="AJ31" s="5"/>
      <c r="AK31" s="5"/>
      <c r="AL31" s="5"/>
      <c r="AM31" s="5"/>
      <c r="AN31" s="5"/>
      <c r="AO31" s="5"/>
      <c r="AP31" s="5"/>
      <c r="AQ31" s="5"/>
      <c r="AR31" s="5"/>
      <c r="AS31" s="5"/>
      <c r="AT31" s="5"/>
      <c r="AU31" s="5"/>
      <c r="AV31" s="5"/>
      <c r="AW31" s="5"/>
      <c r="AX31" s="5"/>
    </row>
    <row r="32" spans="1:50" ht="20.100000000000001" customHeight="1" thickBot="1" x14ac:dyDescent="0.2">
      <c r="A32" s="209"/>
      <c r="B32" s="212"/>
      <c r="C32" s="219" t="s">
        <v>24</v>
      </c>
      <c r="D32" s="220"/>
      <c r="E32" s="220"/>
      <c r="F32" s="220"/>
      <c r="G32" s="220"/>
      <c r="H32" s="220"/>
      <c r="I32" s="221"/>
      <c r="J32" s="106"/>
      <c r="K32" s="107"/>
      <c r="L32" s="107"/>
      <c r="M32" s="107"/>
      <c r="N32" s="107"/>
      <c r="O32" s="108"/>
      <c r="P32" s="114"/>
      <c r="Q32" s="69"/>
      <c r="R32" s="69"/>
      <c r="S32" s="69"/>
      <c r="T32" s="69"/>
      <c r="U32" s="69"/>
      <c r="V32" s="115"/>
      <c r="W32" s="115"/>
      <c r="X32" s="115"/>
      <c r="Y32" s="115"/>
      <c r="Z32" s="115"/>
      <c r="AA32" s="116"/>
      <c r="AB32" s="5"/>
      <c r="AC32" s="5"/>
      <c r="AD32" s="5"/>
      <c r="AE32" s="5"/>
      <c r="AF32" s="5"/>
      <c r="AG32" s="5"/>
      <c r="AH32" s="5"/>
      <c r="AI32" s="5"/>
      <c r="AJ32" s="5"/>
      <c r="AK32" s="5"/>
      <c r="AL32" s="5"/>
      <c r="AM32" s="5"/>
      <c r="AN32" s="5"/>
      <c r="AO32" s="5"/>
      <c r="AP32" s="5"/>
      <c r="AQ32" s="5"/>
      <c r="AR32" s="5"/>
      <c r="AS32" s="5"/>
      <c r="AT32" s="5"/>
      <c r="AU32" s="5"/>
      <c r="AV32" s="5"/>
      <c r="AW32" s="5"/>
      <c r="AX32" s="5"/>
    </row>
    <row r="33" spans="1:50" ht="20.100000000000001" customHeight="1" thickBot="1" x14ac:dyDescent="0.2">
      <c r="A33" s="224" t="s">
        <v>1</v>
      </c>
      <c r="B33" s="225"/>
      <c r="C33" s="225"/>
      <c r="D33" s="225"/>
      <c r="E33" s="225"/>
      <c r="F33" s="225"/>
      <c r="G33" s="225"/>
      <c r="H33" s="225"/>
      <c r="I33" s="225"/>
      <c r="J33" s="242">
        <f>J34+J37</f>
        <v>0</v>
      </c>
      <c r="K33" s="242"/>
      <c r="L33" s="242"/>
      <c r="M33" s="242"/>
      <c r="N33" s="242"/>
      <c r="O33" s="242"/>
      <c r="P33" s="186">
        <f>P34+P37</f>
        <v>0</v>
      </c>
      <c r="Q33" s="184"/>
      <c r="R33" s="184"/>
      <c r="S33" s="184"/>
      <c r="T33" s="184"/>
      <c r="U33" s="184"/>
      <c r="V33" s="250">
        <f>V34+V37</f>
        <v>0</v>
      </c>
      <c r="W33" s="184"/>
      <c r="X33" s="184"/>
      <c r="Y33" s="184"/>
      <c r="Z33" s="184"/>
      <c r="AA33" s="187"/>
      <c r="AB33" s="5"/>
      <c r="AC33" s="5"/>
      <c r="AD33" s="5"/>
      <c r="AE33" s="5"/>
      <c r="AF33" s="5"/>
      <c r="AG33" s="5"/>
      <c r="AH33" s="5"/>
      <c r="AI33" s="5"/>
      <c r="AJ33" s="5"/>
      <c r="AK33" s="5"/>
      <c r="AL33" s="5"/>
      <c r="AM33" s="5"/>
      <c r="AN33" s="5"/>
      <c r="AO33" s="5"/>
      <c r="AP33" s="5"/>
      <c r="AQ33" s="5"/>
      <c r="AR33" s="5"/>
      <c r="AS33" s="5"/>
      <c r="AT33" s="5"/>
      <c r="AU33" s="5"/>
      <c r="AV33" s="5"/>
      <c r="AW33" s="5"/>
      <c r="AX33" s="5"/>
    </row>
    <row r="34" spans="1:50" ht="20.100000000000001" customHeight="1" thickTop="1" x14ac:dyDescent="0.15">
      <c r="A34" s="226"/>
      <c r="B34" s="260" t="s">
        <v>26</v>
      </c>
      <c r="C34" s="261"/>
      <c r="D34" s="261"/>
      <c r="E34" s="261"/>
      <c r="F34" s="261"/>
      <c r="G34" s="261"/>
      <c r="H34" s="261"/>
      <c r="I34" s="262"/>
      <c r="J34" s="243">
        <f>J35</f>
        <v>0</v>
      </c>
      <c r="K34" s="243"/>
      <c r="L34" s="243"/>
      <c r="M34" s="243"/>
      <c r="N34" s="243"/>
      <c r="O34" s="243"/>
      <c r="P34" s="244">
        <f>P36</f>
        <v>0</v>
      </c>
      <c r="Q34" s="245"/>
      <c r="R34" s="245"/>
      <c r="S34" s="245"/>
      <c r="T34" s="245"/>
      <c r="U34" s="245"/>
      <c r="V34" s="251">
        <f>V35</f>
        <v>0</v>
      </c>
      <c r="W34" s="245"/>
      <c r="X34" s="245"/>
      <c r="Y34" s="245"/>
      <c r="Z34" s="245"/>
      <c r="AA34" s="246"/>
      <c r="AB34" s="5"/>
      <c r="AC34" s="5"/>
      <c r="AD34" s="5"/>
      <c r="AE34" s="5"/>
      <c r="AF34" s="5"/>
      <c r="AG34" s="5"/>
      <c r="AH34" s="5"/>
      <c r="AI34" s="5"/>
      <c r="AJ34" s="5"/>
      <c r="AK34" s="5"/>
      <c r="AL34" s="5"/>
      <c r="AM34" s="5"/>
      <c r="AN34" s="5"/>
      <c r="AO34" s="5"/>
      <c r="AP34" s="5"/>
      <c r="AQ34" s="5"/>
      <c r="AR34" s="5"/>
      <c r="AS34" s="5"/>
      <c r="AT34" s="5"/>
      <c r="AU34" s="5"/>
      <c r="AV34" s="5"/>
      <c r="AW34" s="5"/>
      <c r="AX34" s="5"/>
    </row>
    <row r="35" spans="1:50" ht="20.100000000000001" customHeight="1" x14ac:dyDescent="0.15">
      <c r="A35" s="227"/>
      <c r="B35" s="228"/>
      <c r="C35" s="229" t="s">
        <v>15</v>
      </c>
      <c r="D35" s="230"/>
      <c r="E35" s="230"/>
      <c r="F35" s="230"/>
      <c r="G35" s="230"/>
      <c r="H35" s="230"/>
      <c r="I35" s="231"/>
      <c r="J35" s="103"/>
      <c r="K35" s="104"/>
      <c r="L35" s="104"/>
      <c r="M35" s="104"/>
      <c r="N35" s="104"/>
      <c r="O35" s="105"/>
      <c r="P35" s="109"/>
      <c r="Q35" s="101"/>
      <c r="R35" s="101"/>
      <c r="S35" s="101"/>
      <c r="T35" s="101"/>
      <c r="U35" s="101"/>
      <c r="V35" s="40"/>
      <c r="W35" s="40"/>
      <c r="X35" s="40"/>
      <c r="Y35" s="40"/>
      <c r="Z35" s="40"/>
      <c r="AA35" s="110"/>
      <c r="AB35" s="5"/>
      <c r="AC35" s="5"/>
      <c r="AD35" s="5"/>
      <c r="AE35" s="5"/>
      <c r="AF35" s="5"/>
      <c r="AG35" s="5"/>
      <c r="AH35" s="5"/>
      <c r="AI35" s="5"/>
      <c r="AJ35" s="5"/>
      <c r="AK35" s="5"/>
      <c r="AL35" s="5"/>
      <c r="AM35" s="5"/>
      <c r="AN35" s="5"/>
      <c r="AO35" s="5"/>
      <c r="AP35" s="5"/>
      <c r="AQ35" s="5"/>
      <c r="AR35" s="5"/>
      <c r="AS35" s="5"/>
      <c r="AT35" s="5"/>
      <c r="AU35" s="5"/>
      <c r="AV35" s="5"/>
      <c r="AW35" s="5"/>
      <c r="AX35" s="5"/>
    </row>
    <row r="36" spans="1:50" ht="20.100000000000001" customHeight="1" x14ac:dyDescent="0.15">
      <c r="A36" s="232"/>
      <c r="B36" s="233"/>
      <c r="C36" s="234" t="s">
        <v>16</v>
      </c>
      <c r="D36" s="235"/>
      <c r="E36" s="235"/>
      <c r="F36" s="235"/>
      <c r="G36" s="235"/>
      <c r="H36" s="235"/>
      <c r="I36" s="236"/>
      <c r="J36" s="106"/>
      <c r="K36" s="107"/>
      <c r="L36" s="107"/>
      <c r="M36" s="107"/>
      <c r="N36" s="107"/>
      <c r="O36" s="108"/>
      <c r="P36" s="111"/>
      <c r="Q36" s="40"/>
      <c r="R36" s="40"/>
      <c r="S36" s="40"/>
      <c r="T36" s="40"/>
      <c r="U36" s="40"/>
      <c r="V36" s="101"/>
      <c r="W36" s="101"/>
      <c r="X36" s="101"/>
      <c r="Y36" s="101"/>
      <c r="Z36" s="101"/>
      <c r="AA36" s="102"/>
      <c r="AB36" s="5"/>
      <c r="AC36" s="5"/>
      <c r="AD36" s="5"/>
      <c r="AE36" s="5"/>
      <c r="AF36" s="5"/>
      <c r="AG36" s="5"/>
      <c r="AH36" s="5"/>
      <c r="AI36" s="5"/>
      <c r="AJ36" s="5"/>
      <c r="AK36" s="5"/>
      <c r="AL36" s="5"/>
      <c r="AM36" s="5"/>
      <c r="AN36" s="5"/>
      <c r="AO36" s="5"/>
      <c r="AP36" s="5"/>
      <c r="AQ36" s="5"/>
      <c r="AR36" s="5"/>
      <c r="AS36" s="5"/>
      <c r="AT36" s="5"/>
      <c r="AU36" s="5"/>
      <c r="AV36" s="5"/>
      <c r="AW36" s="5"/>
      <c r="AX36" s="5"/>
    </row>
    <row r="37" spans="1:50" ht="20.100000000000001" customHeight="1" x14ac:dyDescent="0.15">
      <c r="A37" s="227"/>
      <c r="B37" s="263" t="s">
        <v>27</v>
      </c>
      <c r="C37" s="264"/>
      <c r="D37" s="264"/>
      <c r="E37" s="264"/>
      <c r="F37" s="264"/>
      <c r="G37" s="264"/>
      <c r="H37" s="264"/>
      <c r="I37" s="265"/>
      <c r="J37" s="252">
        <f>J38</f>
        <v>0</v>
      </c>
      <c r="K37" s="252"/>
      <c r="L37" s="252"/>
      <c r="M37" s="252"/>
      <c r="N37" s="252"/>
      <c r="O37" s="252"/>
      <c r="P37" s="247">
        <f>P39</f>
        <v>0</v>
      </c>
      <c r="Q37" s="248"/>
      <c r="R37" s="248"/>
      <c r="S37" s="248"/>
      <c r="T37" s="248"/>
      <c r="U37" s="248"/>
      <c r="V37" s="248">
        <f>V38</f>
        <v>0</v>
      </c>
      <c r="W37" s="248"/>
      <c r="X37" s="248"/>
      <c r="Y37" s="248"/>
      <c r="Z37" s="248"/>
      <c r="AA37" s="249"/>
      <c r="AB37" s="5"/>
      <c r="AC37" s="5"/>
      <c r="AD37" s="5"/>
      <c r="AE37" s="5"/>
      <c r="AF37" s="5"/>
      <c r="AG37" s="5"/>
      <c r="AH37" s="5"/>
      <c r="AI37" s="5"/>
      <c r="AJ37" s="5"/>
      <c r="AK37" s="5"/>
      <c r="AL37" s="5"/>
      <c r="AM37" s="5"/>
      <c r="AN37" s="5"/>
      <c r="AO37" s="5"/>
      <c r="AP37" s="5"/>
      <c r="AQ37" s="5"/>
      <c r="AR37" s="5"/>
      <c r="AS37" s="5"/>
      <c r="AT37" s="5"/>
      <c r="AU37" s="5"/>
      <c r="AV37" s="5"/>
      <c r="AW37" s="5"/>
      <c r="AX37" s="5"/>
    </row>
    <row r="38" spans="1:50" ht="20.100000000000001" customHeight="1" x14ac:dyDescent="0.15">
      <c r="A38" s="227"/>
      <c r="B38" s="228"/>
      <c r="C38" s="229" t="s">
        <v>18</v>
      </c>
      <c r="D38" s="230"/>
      <c r="E38" s="230"/>
      <c r="F38" s="230"/>
      <c r="G38" s="230"/>
      <c r="H38" s="230"/>
      <c r="I38" s="231"/>
      <c r="J38" s="103"/>
      <c r="K38" s="104"/>
      <c r="L38" s="104"/>
      <c r="M38" s="104"/>
      <c r="N38" s="104"/>
      <c r="O38" s="105"/>
      <c r="P38" s="109"/>
      <c r="Q38" s="101"/>
      <c r="R38" s="101"/>
      <c r="S38" s="101"/>
      <c r="T38" s="101"/>
      <c r="U38" s="101"/>
      <c r="V38" s="40"/>
      <c r="W38" s="40"/>
      <c r="X38" s="40"/>
      <c r="Y38" s="40"/>
      <c r="Z38" s="40"/>
      <c r="AA38" s="110"/>
      <c r="AB38" s="5"/>
      <c r="AC38" s="5"/>
      <c r="AD38" s="5"/>
      <c r="AE38" s="5"/>
      <c r="AF38" s="5"/>
      <c r="AG38" s="5"/>
      <c r="AH38" s="5"/>
      <c r="AI38" s="5"/>
      <c r="AJ38" s="5"/>
      <c r="AK38" s="5"/>
      <c r="AL38" s="5"/>
      <c r="AM38" s="5"/>
      <c r="AN38" s="5"/>
      <c r="AO38" s="5"/>
      <c r="AP38" s="5"/>
      <c r="AQ38" s="5"/>
      <c r="AR38" s="5"/>
      <c r="AS38" s="5"/>
      <c r="AT38" s="5"/>
      <c r="AU38" s="5"/>
      <c r="AV38" s="5"/>
      <c r="AW38" s="5"/>
      <c r="AX38" s="5"/>
    </row>
    <row r="39" spans="1:50" ht="20.100000000000001" customHeight="1" thickBot="1" x14ac:dyDescent="0.2">
      <c r="A39" s="237"/>
      <c r="B39" s="238"/>
      <c r="C39" s="239" t="s">
        <v>19</v>
      </c>
      <c r="D39" s="240"/>
      <c r="E39" s="240"/>
      <c r="F39" s="240"/>
      <c r="G39" s="240"/>
      <c r="H39" s="240"/>
      <c r="I39" s="241"/>
      <c r="J39" s="119"/>
      <c r="K39" s="120"/>
      <c r="L39" s="120"/>
      <c r="M39" s="120"/>
      <c r="N39" s="120"/>
      <c r="O39" s="121"/>
      <c r="P39" s="122"/>
      <c r="Q39" s="96"/>
      <c r="R39" s="96"/>
      <c r="S39" s="96"/>
      <c r="T39" s="96"/>
      <c r="U39" s="96"/>
      <c r="V39" s="128"/>
      <c r="W39" s="128"/>
      <c r="X39" s="128"/>
      <c r="Y39" s="128"/>
      <c r="Z39" s="128"/>
      <c r="AA39" s="129"/>
      <c r="AB39" s="5"/>
      <c r="AC39" s="5"/>
      <c r="AD39" s="5"/>
      <c r="AE39" s="5"/>
      <c r="AF39" s="5"/>
      <c r="AG39" s="5"/>
      <c r="AH39" s="5"/>
      <c r="AI39" s="5"/>
      <c r="AJ39" s="5"/>
      <c r="AK39" s="5"/>
      <c r="AL39" s="5"/>
      <c r="AM39" s="5"/>
      <c r="AN39" s="5"/>
      <c r="AO39" s="5"/>
      <c r="AP39" s="5"/>
      <c r="AQ39" s="5"/>
      <c r="AR39" s="5"/>
      <c r="AS39" s="5"/>
      <c r="AT39" s="5"/>
      <c r="AU39" s="5"/>
      <c r="AV39" s="5"/>
      <c r="AW39" s="5"/>
      <c r="AX39" s="5"/>
    </row>
    <row r="40" spans="1:50" x14ac:dyDescent="0.1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row>
    <row r="41" spans="1:50" x14ac:dyDescent="0.1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row>
    <row r="42" spans="1:50" s="2" customFormat="1" ht="28.5" customHeight="1" thickBot="1" x14ac:dyDescent="0.2">
      <c r="A42" s="269" t="s">
        <v>45</v>
      </c>
      <c r="B42" s="269"/>
      <c r="C42" s="269"/>
      <c r="D42" s="269"/>
      <c r="E42" s="269"/>
      <c r="F42" s="269"/>
      <c r="G42" s="269"/>
      <c r="H42" s="269"/>
      <c r="I42" s="269"/>
      <c r="J42" s="253" t="e">
        <f>IF(AY6&gt;0,"要確認","確認不要")</f>
        <v>#DIV/0!</v>
      </c>
      <c r="K42" s="22"/>
      <c r="L42" s="22"/>
      <c r="M42" s="22"/>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row>
    <row r="43" spans="1:50" ht="30" customHeight="1" thickBot="1" x14ac:dyDescent="0.2">
      <c r="A43" s="201"/>
      <c r="B43" s="202"/>
      <c r="C43" s="202"/>
      <c r="D43" s="202"/>
      <c r="E43" s="202"/>
      <c r="F43" s="202"/>
      <c r="G43" s="202"/>
      <c r="H43" s="202"/>
      <c r="I43" s="203"/>
      <c r="J43" s="182" t="s">
        <v>44</v>
      </c>
      <c r="K43" s="183"/>
      <c r="L43" s="183"/>
      <c r="M43" s="183"/>
      <c r="N43" s="184"/>
      <c r="O43" s="184"/>
      <c r="P43" s="184" t="s">
        <v>36</v>
      </c>
      <c r="Q43" s="184"/>
      <c r="R43" s="184"/>
      <c r="S43" s="184"/>
      <c r="T43" s="184"/>
      <c r="U43" s="184"/>
      <c r="V43" s="184" t="s">
        <v>37</v>
      </c>
      <c r="W43" s="184"/>
      <c r="X43" s="184"/>
      <c r="Y43" s="184"/>
      <c r="Z43" s="184"/>
      <c r="AA43" s="187"/>
      <c r="AB43" s="5"/>
      <c r="AC43" s="5"/>
      <c r="AD43" s="5"/>
      <c r="AE43" s="5"/>
      <c r="AF43" s="5"/>
      <c r="AG43" s="5"/>
      <c r="AH43" s="5"/>
      <c r="AI43" s="5"/>
      <c r="AJ43" s="5"/>
      <c r="AK43" s="5"/>
      <c r="AL43" s="5"/>
      <c r="AM43" s="5"/>
      <c r="AN43" s="5"/>
      <c r="AO43" s="5"/>
      <c r="AP43" s="5"/>
      <c r="AQ43" s="5"/>
      <c r="AR43" s="5"/>
      <c r="AS43" s="5"/>
      <c r="AT43" s="5"/>
      <c r="AU43" s="5"/>
      <c r="AV43" s="5"/>
      <c r="AW43" s="5"/>
      <c r="AX43" s="5"/>
    </row>
    <row r="44" spans="1:50" ht="20.100000000000001" customHeight="1" thickTop="1" x14ac:dyDescent="0.15">
      <c r="A44" s="12"/>
      <c r="B44" s="112" t="s">
        <v>0</v>
      </c>
      <c r="C44" s="113"/>
      <c r="D44" s="113"/>
      <c r="E44" s="113"/>
      <c r="F44" s="113"/>
      <c r="G44" s="113"/>
      <c r="H44" s="113"/>
      <c r="I44" s="123"/>
      <c r="J44" s="26" t="str">
        <f>IF(J16=J22,"〇","×")</f>
        <v>〇</v>
      </c>
      <c r="K44" s="27"/>
      <c r="L44" s="27"/>
      <c r="M44" s="27"/>
      <c r="N44" s="27"/>
      <c r="O44" s="27"/>
      <c r="P44" s="27" t="e">
        <f>IF(V16=P22,"〇","×")</f>
        <v>#DIV/0!</v>
      </c>
      <c r="Q44" s="27"/>
      <c r="R44" s="27"/>
      <c r="S44" s="27"/>
      <c r="T44" s="27"/>
      <c r="U44" s="27"/>
      <c r="V44" s="27" t="e">
        <f>IF(AB16=V22,"〇","×")</f>
        <v>#DIV/0!</v>
      </c>
      <c r="W44" s="27"/>
      <c r="X44" s="27"/>
      <c r="Y44" s="27"/>
      <c r="Z44" s="27"/>
      <c r="AA44" s="124"/>
      <c r="AB44" s="5"/>
      <c r="AC44" s="5"/>
      <c r="AD44" s="5"/>
      <c r="AE44" s="5"/>
      <c r="AF44" s="5"/>
      <c r="AG44" s="5"/>
      <c r="AH44" s="5"/>
      <c r="AI44" s="5"/>
      <c r="AJ44" s="5"/>
      <c r="AK44" s="5"/>
      <c r="AL44" s="5"/>
      <c r="AM44" s="5"/>
      <c r="AN44" s="5"/>
      <c r="AO44" s="5"/>
      <c r="AP44" s="5"/>
      <c r="AQ44" s="5"/>
      <c r="AR44" s="5"/>
      <c r="AS44" s="5"/>
      <c r="AT44" s="5"/>
      <c r="AU44" s="5"/>
      <c r="AV44" s="5"/>
      <c r="AW44" s="5"/>
      <c r="AX44" s="5"/>
    </row>
    <row r="45" spans="1:50" ht="20.100000000000001" customHeight="1" thickBot="1" x14ac:dyDescent="0.2">
      <c r="A45" s="10"/>
      <c r="B45" s="92" t="s">
        <v>1</v>
      </c>
      <c r="C45" s="93"/>
      <c r="D45" s="93"/>
      <c r="E45" s="93"/>
      <c r="F45" s="93"/>
      <c r="G45" s="93"/>
      <c r="H45" s="93"/>
      <c r="I45" s="94"/>
      <c r="J45" s="125" t="str">
        <f>IF(J17=J33,"〇","×")</f>
        <v>〇</v>
      </c>
      <c r="K45" s="126"/>
      <c r="L45" s="126"/>
      <c r="M45" s="126"/>
      <c r="N45" s="126"/>
      <c r="O45" s="126"/>
      <c r="P45" s="126" t="e">
        <f>IF(V17=P33,"〇","×")</f>
        <v>#DIV/0!</v>
      </c>
      <c r="Q45" s="126"/>
      <c r="R45" s="126"/>
      <c r="S45" s="126"/>
      <c r="T45" s="126"/>
      <c r="U45" s="126"/>
      <c r="V45" s="126" t="e">
        <f>IF(AB17=V33,"〇","×")</f>
        <v>#DIV/0!</v>
      </c>
      <c r="W45" s="126"/>
      <c r="X45" s="126"/>
      <c r="Y45" s="126"/>
      <c r="Z45" s="126"/>
      <c r="AA45" s="127"/>
      <c r="AB45" s="5"/>
      <c r="AC45" s="5"/>
      <c r="AD45" s="5"/>
      <c r="AE45" s="5"/>
      <c r="AF45" s="5"/>
      <c r="AG45" s="5"/>
      <c r="AH45" s="5"/>
      <c r="AI45" s="5"/>
      <c r="AJ45" s="5"/>
      <c r="AK45" s="5"/>
      <c r="AL45" s="5"/>
      <c r="AM45" s="5"/>
      <c r="AN45" s="5"/>
      <c r="AO45" s="5"/>
      <c r="AP45" s="5"/>
      <c r="AQ45" s="5"/>
      <c r="AR45" s="5"/>
      <c r="AS45" s="5"/>
      <c r="AT45" s="5"/>
      <c r="AU45" s="5"/>
      <c r="AV45" s="5"/>
      <c r="AW45" s="5"/>
      <c r="AX45" s="5"/>
    </row>
    <row r="46" spans="1:50" x14ac:dyDescent="0.15">
      <c r="J46" s="130"/>
      <c r="K46" s="130"/>
      <c r="L46" s="130"/>
      <c r="M46" s="130"/>
      <c r="N46" s="130"/>
      <c r="O46" s="130"/>
      <c r="P46" s="130"/>
      <c r="Q46" s="130"/>
      <c r="R46" s="130"/>
      <c r="S46" s="130"/>
      <c r="T46" s="130"/>
      <c r="U46" s="130"/>
      <c r="V46" s="130"/>
      <c r="W46" s="130"/>
      <c r="X46" s="130"/>
      <c r="Y46" s="130"/>
      <c r="Z46" s="130"/>
      <c r="AA46" s="130"/>
    </row>
    <row r="47" spans="1:50" x14ac:dyDescent="0.15">
      <c r="J47" s="130"/>
      <c r="K47" s="130"/>
      <c r="L47" s="130"/>
      <c r="M47" s="130"/>
      <c r="N47" s="130"/>
      <c r="O47" s="130"/>
      <c r="P47" s="130"/>
      <c r="Q47" s="130"/>
      <c r="R47" s="130"/>
      <c r="S47" s="130"/>
      <c r="T47" s="130"/>
      <c r="U47" s="130"/>
      <c r="V47" s="130"/>
      <c r="W47" s="130"/>
      <c r="X47" s="130"/>
      <c r="Y47" s="130"/>
      <c r="Z47" s="130"/>
      <c r="AA47" s="130"/>
    </row>
    <row r="48" spans="1:50" x14ac:dyDescent="0.15">
      <c r="J48" s="130"/>
      <c r="K48" s="130"/>
      <c r="L48" s="130"/>
      <c r="M48" s="130"/>
      <c r="N48" s="130"/>
      <c r="O48" s="130"/>
      <c r="P48" s="130"/>
      <c r="Q48" s="130"/>
      <c r="R48" s="130"/>
      <c r="S48" s="130"/>
      <c r="T48" s="130"/>
      <c r="U48" s="130"/>
      <c r="V48" s="130"/>
      <c r="W48" s="130"/>
      <c r="X48" s="130"/>
      <c r="Y48" s="130"/>
      <c r="Z48" s="130"/>
      <c r="AA48" s="130"/>
    </row>
  </sheetData>
  <sheetProtection sheet="1" objects="1" scenarios="1"/>
  <mergeCells count="170">
    <mergeCell ref="J48:O48"/>
    <mergeCell ref="P48:U48"/>
    <mergeCell ref="V48:AA48"/>
    <mergeCell ref="J46:O46"/>
    <mergeCell ref="P46:U46"/>
    <mergeCell ref="V46:AA46"/>
    <mergeCell ref="J47:O47"/>
    <mergeCell ref="P47:U47"/>
    <mergeCell ref="V47:AA47"/>
    <mergeCell ref="B44:I44"/>
    <mergeCell ref="J44:O44"/>
    <mergeCell ref="P44:U44"/>
    <mergeCell ref="V44:AA44"/>
    <mergeCell ref="B45:I45"/>
    <mergeCell ref="J45:O45"/>
    <mergeCell ref="P45:U45"/>
    <mergeCell ref="V45:AA45"/>
    <mergeCell ref="V39:AA39"/>
    <mergeCell ref="A42:I42"/>
    <mergeCell ref="A43:I43"/>
    <mergeCell ref="J43:O43"/>
    <mergeCell ref="P43:U43"/>
    <mergeCell ref="V43:AA43"/>
    <mergeCell ref="J42:M42"/>
    <mergeCell ref="B37:I37"/>
    <mergeCell ref="J37:O37"/>
    <mergeCell ref="P37:U37"/>
    <mergeCell ref="V37:AA37"/>
    <mergeCell ref="C38:I38"/>
    <mergeCell ref="J38:O39"/>
    <mergeCell ref="P38:U38"/>
    <mergeCell ref="V38:AA38"/>
    <mergeCell ref="C39:I39"/>
    <mergeCell ref="P39:U39"/>
    <mergeCell ref="C35:I35"/>
    <mergeCell ref="J35:O36"/>
    <mergeCell ref="P35:U35"/>
    <mergeCell ref="V35:AA35"/>
    <mergeCell ref="C36:I36"/>
    <mergeCell ref="P36:U36"/>
    <mergeCell ref="V36:AA36"/>
    <mergeCell ref="A33:I33"/>
    <mergeCell ref="J33:O33"/>
    <mergeCell ref="P33:U33"/>
    <mergeCell ref="V33:AA33"/>
    <mergeCell ref="B34:I34"/>
    <mergeCell ref="J34:O34"/>
    <mergeCell ref="P34:U34"/>
    <mergeCell ref="V34:AA34"/>
    <mergeCell ref="V30:AA30"/>
    <mergeCell ref="C31:I31"/>
    <mergeCell ref="J31:O32"/>
    <mergeCell ref="P31:U31"/>
    <mergeCell ref="V31:AA31"/>
    <mergeCell ref="C32:I32"/>
    <mergeCell ref="P32:U32"/>
    <mergeCell ref="V32:AA32"/>
    <mergeCell ref="B28:I28"/>
    <mergeCell ref="J28:O28"/>
    <mergeCell ref="P28:U28"/>
    <mergeCell ref="V28:AA28"/>
    <mergeCell ref="C29:I29"/>
    <mergeCell ref="J29:O30"/>
    <mergeCell ref="P29:U29"/>
    <mergeCell ref="V29:AA29"/>
    <mergeCell ref="C30:I30"/>
    <mergeCell ref="P30:U30"/>
    <mergeCell ref="V25:AA25"/>
    <mergeCell ref="C26:I26"/>
    <mergeCell ref="J26:O27"/>
    <mergeCell ref="P26:U26"/>
    <mergeCell ref="V26:AA26"/>
    <mergeCell ref="C27:I27"/>
    <mergeCell ref="P27:U27"/>
    <mergeCell ref="V27:AA27"/>
    <mergeCell ref="B23:I23"/>
    <mergeCell ref="J23:O23"/>
    <mergeCell ref="P23:U23"/>
    <mergeCell ref="V23:AA23"/>
    <mergeCell ref="C24:I24"/>
    <mergeCell ref="J24:O25"/>
    <mergeCell ref="P24:U24"/>
    <mergeCell ref="V24:AA24"/>
    <mergeCell ref="C25:I25"/>
    <mergeCell ref="P25:U25"/>
    <mergeCell ref="A21:I21"/>
    <mergeCell ref="J21:O21"/>
    <mergeCell ref="P21:U21"/>
    <mergeCell ref="V21:AA21"/>
    <mergeCell ref="A22:I22"/>
    <mergeCell ref="J22:O22"/>
    <mergeCell ref="P22:U22"/>
    <mergeCell ref="V22:AA22"/>
    <mergeCell ref="B17:I17"/>
    <mergeCell ref="J17:O17"/>
    <mergeCell ref="P17:U17"/>
    <mergeCell ref="V17:AA17"/>
    <mergeCell ref="J20:M20"/>
    <mergeCell ref="AD9:AH9"/>
    <mergeCell ref="AB17:AG17"/>
    <mergeCell ref="A20:I20"/>
    <mergeCell ref="A15:I15"/>
    <mergeCell ref="J15:O15"/>
    <mergeCell ref="P15:U15"/>
    <mergeCell ref="V15:AA15"/>
    <mergeCell ref="AB15:AG15"/>
    <mergeCell ref="B16:I16"/>
    <mergeCell ref="J16:O16"/>
    <mergeCell ref="P16:U16"/>
    <mergeCell ref="V16:AA16"/>
    <mergeCell ref="AB16:AG16"/>
    <mergeCell ref="J13:M13"/>
    <mergeCell ref="AD8:AH8"/>
    <mergeCell ref="AI8:AM8"/>
    <mergeCell ref="AN8:AR8"/>
    <mergeCell ref="A13:I13"/>
    <mergeCell ref="A14:I14"/>
    <mergeCell ref="J14:O14"/>
    <mergeCell ref="P14:U14"/>
    <mergeCell ref="V14:AA14"/>
    <mergeCell ref="AB14:AG14"/>
    <mergeCell ref="AI9:AM9"/>
    <mergeCell ref="AN9:AR9"/>
    <mergeCell ref="A10:I10"/>
    <mergeCell ref="J10:N10"/>
    <mergeCell ref="O10:S10"/>
    <mergeCell ref="T10:X10"/>
    <mergeCell ref="Y10:AC10"/>
    <mergeCell ref="AD10:AH10"/>
    <mergeCell ref="AI10:AM10"/>
    <mergeCell ref="AN10:AR10"/>
    <mergeCell ref="A9:I9"/>
    <mergeCell ref="J9:N9"/>
    <mergeCell ref="O9:S9"/>
    <mergeCell ref="T9:X9"/>
    <mergeCell ref="Y9:AC9"/>
    <mergeCell ref="AN5:AR5"/>
    <mergeCell ref="AS5:AW5"/>
    <mergeCell ref="A6:I6"/>
    <mergeCell ref="J6:N6"/>
    <mergeCell ref="O6:S6"/>
    <mergeCell ref="T6:X6"/>
    <mergeCell ref="Y6:AC6"/>
    <mergeCell ref="AD6:AH6"/>
    <mergeCell ref="AI6:AM6"/>
    <mergeCell ref="AN6:AR6"/>
    <mergeCell ref="AS6:AW10"/>
    <mergeCell ref="B7:I7"/>
    <mergeCell ref="J7:N7"/>
    <mergeCell ref="O7:S7"/>
    <mergeCell ref="T7:X7"/>
    <mergeCell ref="Y7:AC7"/>
    <mergeCell ref="AD7:AH7"/>
    <mergeCell ref="AI7:AM7"/>
    <mergeCell ref="AN7:AR7"/>
    <mergeCell ref="B8:I8"/>
    <mergeCell ref="J8:N8"/>
    <mergeCell ref="O8:S8"/>
    <mergeCell ref="T8:X8"/>
    <mergeCell ref="Y8:AC8"/>
    <mergeCell ref="A1:E1"/>
    <mergeCell ref="A4:I4"/>
    <mergeCell ref="A5:I5"/>
    <mergeCell ref="J5:N5"/>
    <mergeCell ref="O5:S5"/>
    <mergeCell ref="T5:X5"/>
    <mergeCell ref="Y5:AC5"/>
    <mergeCell ref="AD5:AH5"/>
    <mergeCell ref="AI5:AM5"/>
    <mergeCell ref="J4:M4"/>
  </mergeCells>
  <phoneticPr fontId="1"/>
  <printOptions horizontalCentered="1"/>
  <pageMargins left="0.70866141732283472" right="0.70866141732283472" top="0.74803149606299213" bottom="0.74803149606299213" header="0.31496062992125984" footer="0.31496062992125984"/>
  <pageSetup paperSize="9" scale="55"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BC48"/>
  <sheetViews>
    <sheetView showGridLines="0" view="pageBreakPreview" zoomScale="80" zoomScaleNormal="70" zoomScaleSheetLayoutView="80" workbookViewId="0">
      <selection activeCell="A21" sqref="A21:I21"/>
    </sheetView>
  </sheetViews>
  <sheetFormatPr defaultRowHeight="13.5" x14ac:dyDescent="0.15"/>
  <cols>
    <col min="1" max="2" width="3.625" style="5" customWidth="1"/>
    <col min="3" max="8" width="4.625" style="5" customWidth="1"/>
    <col min="9" max="9" width="11.25" style="5" customWidth="1"/>
    <col min="10" max="44" width="2.875" style="5" customWidth="1"/>
    <col min="45" max="49" width="2" style="5" customWidth="1"/>
    <col min="50" max="50" width="2.75" style="5" customWidth="1"/>
    <col min="51" max="51" width="2.75" style="5" hidden="1" customWidth="1"/>
    <col min="52" max="73" width="2.75" style="5" customWidth="1"/>
    <col min="74" max="16384" width="9" style="5"/>
  </cols>
  <sheetData>
    <row r="1" spans="1:55" ht="20.25" customHeight="1" x14ac:dyDescent="0.15">
      <c r="A1" s="131" t="s">
        <v>35</v>
      </c>
      <c r="B1" s="131"/>
      <c r="C1" s="131"/>
      <c r="D1" s="131"/>
      <c r="E1" s="131"/>
      <c r="F1" s="4" t="s">
        <v>53</v>
      </c>
      <c r="G1" s="4"/>
      <c r="H1" s="4"/>
      <c r="I1" s="4"/>
      <c r="J1" s="4"/>
      <c r="K1" s="4"/>
      <c r="L1" s="4"/>
      <c r="M1" s="4"/>
      <c r="N1" s="4"/>
      <c r="O1" s="4"/>
      <c r="P1" s="4"/>
      <c r="Q1" s="4"/>
      <c r="R1" s="4"/>
      <c r="S1" s="4"/>
      <c r="T1" s="4"/>
      <c r="U1" s="4"/>
      <c r="V1" s="4"/>
      <c r="W1" s="4"/>
      <c r="X1" s="4"/>
      <c r="Y1" s="4"/>
      <c r="Z1" s="4"/>
      <c r="AA1" s="4"/>
      <c r="AB1" s="4"/>
      <c r="AC1" s="4"/>
      <c r="AD1" s="4"/>
      <c r="AE1" s="4"/>
      <c r="AF1" s="4"/>
    </row>
    <row r="4" spans="1:55" s="6" customFormat="1" ht="28.5" customHeight="1" thickBot="1" x14ac:dyDescent="0.2">
      <c r="A4" s="269" t="s">
        <v>28</v>
      </c>
      <c r="B4" s="269"/>
      <c r="C4" s="269"/>
      <c r="D4" s="269"/>
      <c r="E4" s="269"/>
      <c r="F4" s="269"/>
      <c r="G4" s="269"/>
      <c r="H4" s="269"/>
      <c r="I4" s="269"/>
      <c r="J4" s="253" t="s">
        <v>49</v>
      </c>
      <c r="K4" s="22"/>
      <c r="L4" s="22"/>
      <c r="M4" s="22"/>
    </row>
    <row r="5" spans="1:55" ht="30" customHeight="1" thickBot="1" x14ac:dyDescent="0.2">
      <c r="A5" s="173" t="s">
        <v>48</v>
      </c>
      <c r="B5" s="174"/>
      <c r="C5" s="174"/>
      <c r="D5" s="174"/>
      <c r="E5" s="174"/>
      <c r="F5" s="174"/>
      <c r="G5" s="174"/>
      <c r="H5" s="174"/>
      <c r="I5" s="175"/>
      <c r="J5" s="132" t="s">
        <v>31</v>
      </c>
      <c r="K5" s="133"/>
      <c r="L5" s="133"/>
      <c r="M5" s="133"/>
      <c r="N5" s="134"/>
      <c r="O5" s="135" t="s">
        <v>6</v>
      </c>
      <c r="P5" s="136"/>
      <c r="Q5" s="136"/>
      <c r="R5" s="136"/>
      <c r="S5" s="134"/>
      <c r="T5" s="135" t="s">
        <v>7</v>
      </c>
      <c r="U5" s="136"/>
      <c r="V5" s="136"/>
      <c r="W5" s="136"/>
      <c r="X5" s="134"/>
      <c r="Y5" s="135" t="s">
        <v>32</v>
      </c>
      <c r="Z5" s="136"/>
      <c r="AA5" s="136"/>
      <c r="AB5" s="136"/>
      <c r="AC5" s="134"/>
      <c r="AD5" s="135" t="s">
        <v>34</v>
      </c>
      <c r="AE5" s="136"/>
      <c r="AF5" s="136"/>
      <c r="AG5" s="136"/>
      <c r="AH5" s="134"/>
      <c r="AI5" s="135" t="s">
        <v>33</v>
      </c>
      <c r="AJ5" s="136"/>
      <c r="AK5" s="136"/>
      <c r="AL5" s="136"/>
      <c r="AM5" s="137"/>
      <c r="AN5" s="266" t="s">
        <v>9</v>
      </c>
      <c r="AO5" s="267"/>
      <c r="AP5" s="267"/>
      <c r="AQ5" s="267"/>
      <c r="AR5" s="268"/>
      <c r="AS5" s="179" t="s">
        <v>11</v>
      </c>
      <c r="AT5" s="180"/>
      <c r="AU5" s="180"/>
      <c r="AV5" s="180"/>
      <c r="AW5" s="181"/>
      <c r="AX5" s="8"/>
      <c r="AY5" s="8"/>
      <c r="AZ5" s="8"/>
      <c r="BA5" s="8"/>
      <c r="BB5" s="8"/>
    </row>
    <row r="6" spans="1:55" ht="20.100000000000001" customHeight="1" thickTop="1" x14ac:dyDescent="0.15">
      <c r="A6" s="23" t="s">
        <v>2</v>
      </c>
      <c r="B6" s="24"/>
      <c r="C6" s="24"/>
      <c r="D6" s="24"/>
      <c r="E6" s="24"/>
      <c r="F6" s="24"/>
      <c r="G6" s="24"/>
      <c r="H6" s="24"/>
      <c r="I6" s="25"/>
      <c r="J6" s="26">
        <f>J7+J8</f>
        <v>45</v>
      </c>
      <c r="K6" s="27"/>
      <c r="L6" s="27"/>
      <c r="M6" s="27"/>
      <c r="N6" s="27"/>
      <c r="O6" s="27">
        <f>O7+O8</f>
        <v>45</v>
      </c>
      <c r="P6" s="27"/>
      <c r="Q6" s="27"/>
      <c r="R6" s="27"/>
      <c r="S6" s="27"/>
      <c r="T6" s="27">
        <f>T7+T8</f>
        <v>60</v>
      </c>
      <c r="U6" s="27"/>
      <c r="V6" s="27"/>
      <c r="W6" s="27"/>
      <c r="X6" s="27"/>
      <c r="Y6" s="27">
        <f>Y7+Y8</f>
        <v>45</v>
      </c>
      <c r="Z6" s="27"/>
      <c r="AA6" s="27"/>
      <c r="AB6" s="27"/>
      <c r="AC6" s="27"/>
      <c r="AD6" s="27">
        <f>AD7+AD8</f>
        <v>45</v>
      </c>
      <c r="AE6" s="27"/>
      <c r="AF6" s="27"/>
      <c r="AG6" s="27"/>
      <c r="AH6" s="27"/>
      <c r="AI6" s="27">
        <f>AI7+AI8</f>
        <v>50</v>
      </c>
      <c r="AJ6" s="27"/>
      <c r="AK6" s="27"/>
      <c r="AL6" s="27"/>
      <c r="AM6" s="28"/>
      <c r="AN6" s="29">
        <f>SUM(J6:AM6)/6</f>
        <v>48.333333333333336</v>
      </c>
      <c r="AO6" s="27"/>
      <c r="AP6" s="27"/>
      <c r="AQ6" s="27"/>
      <c r="AR6" s="27"/>
      <c r="AS6" s="30">
        <f>ROUNDDOWN((AN10-39)*AN9,0)</f>
        <v>2</v>
      </c>
      <c r="AT6" s="31"/>
      <c r="AU6" s="31"/>
      <c r="AV6" s="31"/>
      <c r="AW6" s="32"/>
      <c r="AY6" s="5">
        <f>IF(AS6&lt;0,0,AS6)</f>
        <v>2</v>
      </c>
    </row>
    <row r="7" spans="1:55" ht="20.100000000000001" customHeight="1" x14ac:dyDescent="0.15">
      <c r="A7" s="9"/>
      <c r="B7" s="36" t="s">
        <v>3</v>
      </c>
      <c r="C7" s="37"/>
      <c r="D7" s="37"/>
      <c r="E7" s="37"/>
      <c r="F7" s="37"/>
      <c r="G7" s="37"/>
      <c r="H7" s="37"/>
      <c r="I7" s="38"/>
      <c r="J7" s="138">
        <v>30</v>
      </c>
      <c r="K7" s="139"/>
      <c r="L7" s="139"/>
      <c r="M7" s="139"/>
      <c r="N7" s="139"/>
      <c r="O7" s="139">
        <v>30</v>
      </c>
      <c r="P7" s="139"/>
      <c r="Q7" s="139"/>
      <c r="R7" s="139"/>
      <c r="S7" s="139"/>
      <c r="T7" s="139">
        <v>30</v>
      </c>
      <c r="U7" s="139"/>
      <c r="V7" s="139"/>
      <c r="W7" s="139"/>
      <c r="X7" s="139"/>
      <c r="Y7" s="139">
        <v>25</v>
      </c>
      <c r="Z7" s="139"/>
      <c r="AA7" s="139"/>
      <c r="AB7" s="139"/>
      <c r="AC7" s="139"/>
      <c r="AD7" s="139">
        <v>30</v>
      </c>
      <c r="AE7" s="139"/>
      <c r="AF7" s="139"/>
      <c r="AG7" s="139"/>
      <c r="AH7" s="139"/>
      <c r="AI7" s="139">
        <v>30</v>
      </c>
      <c r="AJ7" s="139"/>
      <c r="AK7" s="139"/>
      <c r="AL7" s="139"/>
      <c r="AM7" s="140"/>
      <c r="AN7" s="44"/>
      <c r="AO7" s="45"/>
      <c r="AP7" s="45"/>
      <c r="AQ7" s="45"/>
      <c r="AR7" s="45"/>
      <c r="AS7" s="30"/>
      <c r="AT7" s="31"/>
      <c r="AU7" s="31"/>
      <c r="AV7" s="31"/>
      <c r="AW7" s="32"/>
      <c r="BC7" s="7"/>
    </row>
    <row r="8" spans="1:55" ht="20.100000000000001" customHeight="1" x14ac:dyDescent="0.15">
      <c r="A8" s="11"/>
      <c r="B8" s="46" t="s">
        <v>4</v>
      </c>
      <c r="C8" s="47"/>
      <c r="D8" s="47"/>
      <c r="E8" s="47"/>
      <c r="F8" s="47"/>
      <c r="G8" s="47"/>
      <c r="H8" s="47"/>
      <c r="I8" s="48"/>
      <c r="J8" s="138">
        <v>15</v>
      </c>
      <c r="K8" s="139"/>
      <c r="L8" s="139"/>
      <c r="M8" s="139"/>
      <c r="N8" s="139"/>
      <c r="O8" s="139">
        <v>15</v>
      </c>
      <c r="P8" s="139"/>
      <c r="Q8" s="139"/>
      <c r="R8" s="139"/>
      <c r="S8" s="139"/>
      <c r="T8" s="139">
        <v>30</v>
      </c>
      <c r="U8" s="139"/>
      <c r="V8" s="139"/>
      <c r="W8" s="139"/>
      <c r="X8" s="139"/>
      <c r="Y8" s="139">
        <v>20</v>
      </c>
      <c r="Z8" s="139"/>
      <c r="AA8" s="139"/>
      <c r="AB8" s="139"/>
      <c r="AC8" s="139"/>
      <c r="AD8" s="139">
        <v>15</v>
      </c>
      <c r="AE8" s="139"/>
      <c r="AF8" s="139"/>
      <c r="AG8" s="139"/>
      <c r="AH8" s="139"/>
      <c r="AI8" s="139">
        <v>20</v>
      </c>
      <c r="AJ8" s="139"/>
      <c r="AK8" s="139"/>
      <c r="AL8" s="139"/>
      <c r="AM8" s="140"/>
      <c r="AN8" s="44"/>
      <c r="AO8" s="45"/>
      <c r="AP8" s="45"/>
      <c r="AQ8" s="45"/>
      <c r="AR8" s="45"/>
      <c r="AS8" s="30"/>
      <c r="AT8" s="31"/>
      <c r="AU8" s="31"/>
      <c r="AV8" s="31"/>
      <c r="AW8" s="32"/>
    </row>
    <row r="9" spans="1:55" ht="20.100000000000001" customHeight="1" thickBot="1" x14ac:dyDescent="0.2">
      <c r="A9" s="65" t="s">
        <v>5</v>
      </c>
      <c r="B9" s="66"/>
      <c r="C9" s="66"/>
      <c r="D9" s="66"/>
      <c r="E9" s="66"/>
      <c r="F9" s="66"/>
      <c r="G9" s="66"/>
      <c r="H9" s="66"/>
      <c r="I9" s="67"/>
      <c r="J9" s="146">
        <v>1</v>
      </c>
      <c r="K9" s="144"/>
      <c r="L9" s="144"/>
      <c r="M9" s="144"/>
      <c r="N9" s="144"/>
      <c r="O9" s="144">
        <v>1</v>
      </c>
      <c r="P9" s="144"/>
      <c r="Q9" s="144"/>
      <c r="R9" s="144"/>
      <c r="S9" s="144"/>
      <c r="T9" s="144">
        <v>1</v>
      </c>
      <c r="U9" s="144"/>
      <c r="V9" s="144"/>
      <c r="W9" s="144"/>
      <c r="X9" s="144"/>
      <c r="Y9" s="144">
        <v>1</v>
      </c>
      <c r="Z9" s="144"/>
      <c r="AA9" s="144"/>
      <c r="AB9" s="144"/>
      <c r="AC9" s="144"/>
      <c r="AD9" s="144">
        <v>1</v>
      </c>
      <c r="AE9" s="144"/>
      <c r="AF9" s="144"/>
      <c r="AG9" s="144"/>
      <c r="AH9" s="144"/>
      <c r="AI9" s="144">
        <v>2</v>
      </c>
      <c r="AJ9" s="144"/>
      <c r="AK9" s="144"/>
      <c r="AL9" s="144"/>
      <c r="AM9" s="145"/>
      <c r="AN9" s="55">
        <f>SUM(J9:AM9)/6</f>
        <v>1.1666666666666667</v>
      </c>
      <c r="AO9" s="56"/>
      <c r="AP9" s="56"/>
      <c r="AQ9" s="56"/>
      <c r="AR9" s="56"/>
      <c r="AS9" s="30"/>
      <c r="AT9" s="31"/>
      <c r="AU9" s="31"/>
      <c r="AV9" s="31"/>
      <c r="AW9" s="32"/>
    </row>
    <row r="10" spans="1:55" ht="20.100000000000001" customHeight="1" thickTop="1" thickBot="1" x14ac:dyDescent="0.2">
      <c r="A10" s="57" t="s">
        <v>8</v>
      </c>
      <c r="B10" s="58"/>
      <c r="C10" s="58"/>
      <c r="D10" s="58"/>
      <c r="E10" s="58"/>
      <c r="F10" s="58"/>
      <c r="G10" s="58"/>
      <c r="H10" s="58"/>
      <c r="I10" s="59"/>
      <c r="J10" s="60">
        <f>J6/J9</f>
        <v>45</v>
      </c>
      <c r="K10" s="61"/>
      <c r="L10" s="61"/>
      <c r="M10" s="61"/>
      <c r="N10" s="61"/>
      <c r="O10" s="61">
        <f>O6/O9</f>
        <v>45</v>
      </c>
      <c r="P10" s="61"/>
      <c r="Q10" s="61"/>
      <c r="R10" s="61"/>
      <c r="S10" s="61"/>
      <c r="T10" s="61">
        <f>T6/T9</f>
        <v>60</v>
      </c>
      <c r="U10" s="61"/>
      <c r="V10" s="61"/>
      <c r="W10" s="61"/>
      <c r="X10" s="61"/>
      <c r="Y10" s="61">
        <f>Y6/Y9</f>
        <v>45</v>
      </c>
      <c r="Z10" s="61"/>
      <c r="AA10" s="61"/>
      <c r="AB10" s="61"/>
      <c r="AC10" s="61"/>
      <c r="AD10" s="61">
        <f>AD6/AD9</f>
        <v>45</v>
      </c>
      <c r="AE10" s="61"/>
      <c r="AF10" s="61"/>
      <c r="AG10" s="61"/>
      <c r="AH10" s="61"/>
      <c r="AI10" s="61">
        <f>AI6/AI9</f>
        <v>25</v>
      </c>
      <c r="AJ10" s="61"/>
      <c r="AK10" s="61"/>
      <c r="AL10" s="61"/>
      <c r="AM10" s="62"/>
      <c r="AN10" s="63">
        <f>AN6/AN9</f>
        <v>41.428571428571431</v>
      </c>
      <c r="AO10" s="64"/>
      <c r="AP10" s="64"/>
      <c r="AQ10" s="64"/>
      <c r="AR10" s="64"/>
      <c r="AS10" s="33"/>
      <c r="AT10" s="34"/>
      <c r="AU10" s="34"/>
      <c r="AV10" s="34"/>
      <c r="AW10" s="35"/>
    </row>
    <row r="13" spans="1:55" s="6" customFormat="1" ht="28.5" customHeight="1" thickBot="1" x14ac:dyDescent="0.2">
      <c r="A13" s="269" t="s">
        <v>29</v>
      </c>
      <c r="B13" s="269"/>
      <c r="C13" s="269"/>
      <c r="D13" s="269"/>
      <c r="E13" s="269"/>
      <c r="F13" s="269"/>
      <c r="G13" s="269"/>
      <c r="H13" s="269"/>
      <c r="I13" s="269"/>
      <c r="J13" s="253" t="str">
        <f>IF(AY6&gt;0,"必須入力","入力不要")</f>
        <v>必須入力</v>
      </c>
      <c r="K13" s="22"/>
      <c r="L13" s="22"/>
      <c r="M13" s="22"/>
    </row>
    <row r="14" spans="1:55" ht="30" customHeight="1" thickBot="1" x14ac:dyDescent="0.2">
      <c r="A14" s="141" t="s">
        <v>50</v>
      </c>
      <c r="B14" s="142"/>
      <c r="C14" s="142"/>
      <c r="D14" s="142"/>
      <c r="E14" s="142"/>
      <c r="F14" s="142"/>
      <c r="G14" s="142"/>
      <c r="H14" s="142"/>
      <c r="I14" s="143"/>
      <c r="J14" s="270" t="s">
        <v>10</v>
      </c>
      <c r="K14" s="184"/>
      <c r="L14" s="184"/>
      <c r="M14" s="184"/>
      <c r="N14" s="184"/>
      <c r="O14" s="184"/>
      <c r="P14" s="184" t="s">
        <v>11</v>
      </c>
      <c r="Q14" s="184"/>
      <c r="R14" s="184"/>
      <c r="S14" s="184"/>
      <c r="T14" s="184"/>
      <c r="U14" s="185"/>
      <c r="V14" s="186" t="s">
        <v>40</v>
      </c>
      <c r="W14" s="184"/>
      <c r="X14" s="184"/>
      <c r="Y14" s="184"/>
      <c r="Z14" s="184"/>
      <c r="AA14" s="184"/>
      <c r="AB14" s="184" t="s">
        <v>41</v>
      </c>
      <c r="AC14" s="184"/>
      <c r="AD14" s="184"/>
      <c r="AE14" s="184"/>
      <c r="AF14" s="184"/>
      <c r="AG14" s="187"/>
    </row>
    <row r="15" spans="1:55" ht="20.100000000000001" customHeight="1" thickTop="1" x14ac:dyDescent="0.15">
      <c r="A15" s="74" t="s">
        <v>38</v>
      </c>
      <c r="B15" s="75"/>
      <c r="C15" s="75"/>
      <c r="D15" s="75"/>
      <c r="E15" s="75"/>
      <c r="F15" s="75"/>
      <c r="G15" s="75"/>
      <c r="H15" s="75"/>
      <c r="I15" s="76"/>
      <c r="J15" s="77">
        <f>J16+J17</f>
        <v>60</v>
      </c>
      <c r="K15" s="78"/>
      <c r="L15" s="78"/>
      <c r="M15" s="78"/>
      <c r="N15" s="78"/>
      <c r="O15" s="78"/>
      <c r="P15" s="28">
        <f>AY6</f>
        <v>2</v>
      </c>
      <c r="Q15" s="79"/>
      <c r="R15" s="79"/>
      <c r="S15" s="79"/>
      <c r="T15" s="79"/>
      <c r="U15" s="79"/>
      <c r="V15" s="80"/>
      <c r="W15" s="81"/>
      <c r="X15" s="81"/>
      <c r="Y15" s="81"/>
      <c r="Z15" s="81"/>
      <c r="AA15" s="82"/>
      <c r="AB15" s="83"/>
      <c r="AC15" s="81"/>
      <c r="AD15" s="81"/>
      <c r="AE15" s="81"/>
      <c r="AF15" s="81"/>
      <c r="AG15" s="84"/>
    </row>
    <row r="16" spans="1:55" ht="20.100000000000001" customHeight="1" x14ac:dyDescent="0.15">
      <c r="A16" s="9"/>
      <c r="B16" s="36" t="s">
        <v>3</v>
      </c>
      <c r="C16" s="37"/>
      <c r="D16" s="37"/>
      <c r="E16" s="37"/>
      <c r="F16" s="37"/>
      <c r="G16" s="37"/>
      <c r="H16" s="37"/>
      <c r="I16" s="38"/>
      <c r="J16" s="138">
        <v>40</v>
      </c>
      <c r="K16" s="139"/>
      <c r="L16" s="139"/>
      <c r="M16" s="139"/>
      <c r="N16" s="139"/>
      <c r="O16" s="139"/>
      <c r="P16" s="85"/>
      <c r="Q16" s="86"/>
      <c r="R16" s="86"/>
      <c r="S16" s="86"/>
      <c r="T16" s="86"/>
      <c r="U16" s="86"/>
      <c r="V16" s="87">
        <f>P15</f>
        <v>2</v>
      </c>
      <c r="W16" s="88"/>
      <c r="X16" s="88"/>
      <c r="Y16" s="88"/>
      <c r="Z16" s="88"/>
      <c r="AA16" s="88"/>
      <c r="AB16" s="89">
        <f>J16-V16</f>
        <v>38</v>
      </c>
      <c r="AC16" s="90"/>
      <c r="AD16" s="90"/>
      <c r="AE16" s="90"/>
      <c r="AF16" s="90"/>
      <c r="AG16" s="91"/>
    </row>
    <row r="17" spans="1:49" ht="20.100000000000001" customHeight="1" thickBot="1" x14ac:dyDescent="0.2">
      <c r="A17" s="10"/>
      <c r="B17" s="92" t="s">
        <v>4</v>
      </c>
      <c r="C17" s="93"/>
      <c r="D17" s="93"/>
      <c r="E17" s="93"/>
      <c r="F17" s="93"/>
      <c r="G17" s="93"/>
      <c r="H17" s="93"/>
      <c r="I17" s="94"/>
      <c r="J17" s="148">
        <v>20</v>
      </c>
      <c r="K17" s="149"/>
      <c r="L17" s="149"/>
      <c r="M17" s="149"/>
      <c r="N17" s="149"/>
      <c r="O17" s="149"/>
      <c r="P17" s="97"/>
      <c r="Q17" s="98"/>
      <c r="R17" s="98"/>
      <c r="S17" s="98"/>
      <c r="T17" s="98"/>
      <c r="U17" s="98"/>
      <c r="V17" s="99">
        <f>IF(V16-J16&lt;0,0,V16-J16)</f>
        <v>0</v>
      </c>
      <c r="W17" s="100"/>
      <c r="X17" s="100"/>
      <c r="Y17" s="100"/>
      <c r="Z17" s="100"/>
      <c r="AA17" s="100"/>
      <c r="AB17" s="71">
        <f>J17-V17</f>
        <v>20</v>
      </c>
      <c r="AC17" s="72"/>
      <c r="AD17" s="72"/>
      <c r="AE17" s="72"/>
      <c r="AF17" s="72"/>
      <c r="AG17" s="73"/>
    </row>
    <row r="20" spans="1:49" s="6" customFormat="1" ht="28.5" customHeight="1" thickBot="1" x14ac:dyDescent="0.2">
      <c r="A20" s="269" t="s">
        <v>39</v>
      </c>
      <c r="B20" s="269"/>
      <c r="C20" s="269"/>
      <c r="D20" s="269"/>
      <c r="E20" s="269"/>
      <c r="F20" s="269"/>
      <c r="G20" s="269"/>
      <c r="H20" s="269"/>
      <c r="I20" s="269"/>
      <c r="J20" s="253" t="str">
        <f>IF(AY6&gt;0,"必須入力","入力不要")</f>
        <v>必須入力</v>
      </c>
      <c r="K20" s="22"/>
      <c r="L20" s="22"/>
      <c r="M20" s="22"/>
    </row>
    <row r="21" spans="1:49" ht="30" customHeight="1" thickBot="1" x14ac:dyDescent="0.2">
      <c r="A21" s="193"/>
      <c r="B21" s="194"/>
      <c r="C21" s="194"/>
      <c r="D21" s="194"/>
      <c r="E21" s="194"/>
      <c r="F21" s="194"/>
      <c r="G21" s="194"/>
      <c r="H21" s="194"/>
      <c r="I21" s="195"/>
      <c r="J21" s="197" t="s">
        <v>44</v>
      </c>
      <c r="K21" s="197"/>
      <c r="L21" s="197"/>
      <c r="M21" s="197"/>
      <c r="N21" s="197"/>
      <c r="O21" s="197"/>
      <c r="P21" s="198" t="s">
        <v>42</v>
      </c>
      <c r="Q21" s="199"/>
      <c r="R21" s="199"/>
      <c r="S21" s="199"/>
      <c r="T21" s="199"/>
      <c r="U21" s="199"/>
      <c r="V21" s="199" t="s">
        <v>43</v>
      </c>
      <c r="W21" s="199"/>
      <c r="X21" s="199"/>
      <c r="Y21" s="199"/>
      <c r="Z21" s="199"/>
      <c r="AA21" s="200"/>
    </row>
    <row r="22" spans="1:49" ht="20.100000000000001" customHeight="1" thickBot="1" x14ac:dyDescent="0.2">
      <c r="A22" s="204" t="s">
        <v>0</v>
      </c>
      <c r="B22" s="205"/>
      <c r="C22" s="205"/>
      <c r="D22" s="205"/>
      <c r="E22" s="205"/>
      <c r="F22" s="205"/>
      <c r="G22" s="205"/>
      <c r="H22" s="205"/>
      <c r="I22" s="205"/>
      <c r="J22" s="242">
        <f>J23+J28</f>
        <v>40</v>
      </c>
      <c r="K22" s="242"/>
      <c r="L22" s="242"/>
      <c r="M22" s="242"/>
      <c r="N22" s="242"/>
      <c r="O22" s="242"/>
      <c r="P22" s="186">
        <f>P23+P28</f>
        <v>2</v>
      </c>
      <c r="Q22" s="184"/>
      <c r="R22" s="184"/>
      <c r="S22" s="184"/>
      <c r="T22" s="184"/>
      <c r="U22" s="184"/>
      <c r="V22" s="184">
        <f>V23+V28</f>
        <v>38</v>
      </c>
      <c r="W22" s="184"/>
      <c r="X22" s="184"/>
      <c r="Y22" s="184"/>
      <c r="Z22" s="184"/>
      <c r="AA22" s="187"/>
    </row>
    <row r="23" spans="1:49" ht="20.100000000000001" customHeight="1" thickTop="1" x14ac:dyDescent="0.15">
      <c r="A23" s="272"/>
      <c r="B23" s="254" t="s">
        <v>23</v>
      </c>
      <c r="C23" s="255"/>
      <c r="D23" s="255"/>
      <c r="E23" s="255"/>
      <c r="F23" s="255"/>
      <c r="G23" s="255"/>
      <c r="H23" s="255"/>
      <c r="I23" s="256"/>
      <c r="J23" s="243">
        <f>J24+J26</f>
        <v>10</v>
      </c>
      <c r="K23" s="243"/>
      <c r="L23" s="243"/>
      <c r="M23" s="243"/>
      <c r="N23" s="243"/>
      <c r="O23" s="243"/>
      <c r="P23" s="244">
        <f>P25+P27</f>
        <v>2</v>
      </c>
      <c r="Q23" s="245"/>
      <c r="R23" s="245"/>
      <c r="S23" s="245"/>
      <c r="T23" s="245"/>
      <c r="U23" s="245"/>
      <c r="V23" s="245">
        <f>V24+V26</f>
        <v>8</v>
      </c>
      <c r="W23" s="245"/>
      <c r="X23" s="245"/>
      <c r="Y23" s="245"/>
      <c r="Z23" s="245"/>
      <c r="AA23" s="246"/>
    </row>
    <row r="24" spans="1:49" ht="20.100000000000001" customHeight="1" x14ac:dyDescent="0.15">
      <c r="A24" s="273"/>
      <c r="B24" s="210"/>
      <c r="C24" s="213" t="s">
        <v>12</v>
      </c>
      <c r="D24" s="214"/>
      <c r="E24" s="214"/>
      <c r="F24" s="214"/>
      <c r="G24" s="214"/>
      <c r="H24" s="214"/>
      <c r="I24" s="215"/>
      <c r="J24" s="150">
        <v>2</v>
      </c>
      <c r="K24" s="151"/>
      <c r="L24" s="151"/>
      <c r="M24" s="151"/>
      <c r="N24" s="151"/>
      <c r="O24" s="152"/>
      <c r="P24" s="109"/>
      <c r="Q24" s="101"/>
      <c r="R24" s="101"/>
      <c r="S24" s="101"/>
      <c r="T24" s="101"/>
      <c r="U24" s="101"/>
      <c r="V24" s="139">
        <v>1</v>
      </c>
      <c r="W24" s="139"/>
      <c r="X24" s="139"/>
      <c r="Y24" s="139"/>
      <c r="Z24" s="139"/>
      <c r="AA24" s="159"/>
    </row>
    <row r="25" spans="1:49" ht="20.100000000000001" customHeight="1" x14ac:dyDescent="0.15">
      <c r="A25" s="274"/>
      <c r="B25" s="211"/>
      <c r="C25" s="216" t="s">
        <v>13</v>
      </c>
      <c r="D25" s="217"/>
      <c r="E25" s="217"/>
      <c r="F25" s="217"/>
      <c r="G25" s="217"/>
      <c r="H25" s="217"/>
      <c r="I25" s="218"/>
      <c r="J25" s="153"/>
      <c r="K25" s="154"/>
      <c r="L25" s="154"/>
      <c r="M25" s="154"/>
      <c r="N25" s="154"/>
      <c r="O25" s="155"/>
      <c r="P25" s="147">
        <v>1</v>
      </c>
      <c r="Q25" s="139"/>
      <c r="R25" s="139"/>
      <c r="S25" s="139"/>
      <c r="T25" s="139"/>
      <c r="U25" s="139"/>
      <c r="V25" s="101"/>
      <c r="W25" s="101"/>
      <c r="X25" s="101"/>
      <c r="Y25" s="101"/>
      <c r="Z25" s="101"/>
      <c r="AA25" s="102"/>
    </row>
    <row r="26" spans="1:49" ht="20.100000000000001" customHeight="1" x14ac:dyDescent="0.15">
      <c r="A26" s="273"/>
      <c r="B26" s="210"/>
      <c r="C26" s="213" t="s">
        <v>20</v>
      </c>
      <c r="D26" s="214"/>
      <c r="E26" s="214"/>
      <c r="F26" s="214"/>
      <c r="G26" s="214"/>
      <c r="H26" s="214"/>
      <c r="I26" s="215"/>
      <c r="J26" s="150">
        <v>8</v>
      </c>
      <c r="K26" s="151"/>
      <c r="L26" s="151"/>
      <c r="M26" s="151"/>
      <c r="N26" s="151"/>
      <c r="O26" s="152"/>
      <c r="P26" s="109"/>
      <c r="Q26" s="101"/>
      <c r="R26" s="101"/>
      <c r="S26" s="101"/>
      <c r="T26" s="101"/>
      <c r="U26" s="101"/>
      <c r="V26" s="139">
        <v>7</v>
      </c>
      <c r="W26" s="139"/>
      <c r="X26" s="139"/>
      <c r="Y26" s="139"/>
      <c r="Z26" s="139"/>
      <c r="AA26" s="159"/>
    </row>
    <row r="27" spans="1:49" ht="20.100000000000001" customHeight="1" x14ac:dyDescent="0.15">
      <c r="A27" s="274"/>
      <c r="B27" s="211"/>
      <c r="C27" s="216" t="s">
        <v>21</v>
      </c>
      <c r="D27" s="217"/>
      <c r="E27" s="217"/>
      <c r="F27" s="217"/>
      <c r="G27" s="217"/>
      <c r="H27" s="217"/>
      <c r="I27" s="218"/>
      <c r="J27" s="153"/>
      <c r="K27" s="154"/>
      <c r="L27" s="154"/>
      <c r="M27" s="154"/>
      <c r="N27" s="154"/>
      <c r="O27" s="155"/>
      <c r="P27" s="147">
        <v>1</v>
      </c>
      <c r="Q27" s="139"/>
      <c r="R27" s="139"/>
      <c r="S27" s="139"/>
      <c r="T27" s="139"/>
      <c r="U27" s="139"/>
      <c r="V27" s="101"/>
      <c r="W27" s="101"/>
      <c r="X27" s="101"/>
      <c r="Y27" s="101"/>
      <c r="Z27" s="101"/>
      <c r="AA27" s="102"/>
    </row>
    <row r="28" spans="1:49" ht="20.100000000000001" customHeight="1" x14ac:dyDescent="0.15">
      <c r="A28" s="273"/>
      <c r="B28" s="257" t="s">
        <v>25</v>
      </c>
      <c r="C28" s="258"/>
      <c r="D28" s="258"/>
      <c r="E28" s="258"/>
      <c r="F28" s="258"/>
      <c r="G28" s="258"/>
      <c r="H28" s="258"/>
      <c r="I28" s="259"/>
      <c r="J28" s="243">
        <f>J29+J31</f>
        <v>30</v>
      </c>
      <c r="K28" s="243"/>
      <c r="L28" s="243"/>
      <c r="M28" s="243"/>
      <c r="N28" s="243"/>
      <c r="O28" s="243"/>
      <c r="P28" s="247">
        <f>P30+P32</f>
        <v>0</v>
      </c>
      <c r="Q28" s="248"/>
      <c r="R28" s="248"/>
      <c r="S28" s="248"/>
      <c r="T28" s="248"/>
      <c r="U28" s="248"/>
      <c r="V28" s="248">
        <f>V29+V31</f>
        <v>30</v>
      </c>
      <c r="W28" s="248"/>
      <c r="X28" s="248"/>
      <c r="Y28" s="248"/>
      <c r="Z28" s="248"/>
      <c r="AA28" s="249"/>
    </row>
    <row r="29" spans="1:49" ht="20.100000000000001" customHeight="1" x14ac:dyDescent="0.15">
      <c r="A29" s="273"/>
      <c r="B29" s="210"/>
      <c r="C29" s="213" t="s">
        <v>14</v>
      </c>
      <c r="D29" s="214"/>
      <c r="E29" s="214"/>
      <c r="F29" s="214"/>
      <c r="G29" s="214"/>
      <c r="H29" s="214"/>
      <c r="I29" s="215"/>
      <c r="J29" s="150">
        <v>7</v>
      </c>
      <c r="K29" s="151"/>
      <c r="L29" s="151"/>
      <c r="M29" s="151"/>
      <c r="N29" s="151"/>
      <c r="O29" s="152"/>
      <c r="P29" s="109"/>
      <c r="Q29" s="101"/>
      <c r="R29" s="101"/>
      <c r="S29" s="101"/>
      <c r="T29" s="101"/>
      <c r="U29" s="101"/>
      <c r="V29" s="139">
        <v>7</v>
      </c>
      <c r="W29" s="139"/>
      <c r="X29" s="139"/>
      <c r="Y29" s="139"/>
      <c r="Z29" s="139"/>
      <c r="AA29" s="159"/>
    </row>
    <row r="30" spans="1:49" ht="20.100000000000001" customHeight="1" x14ac:dyDescent="0.15">
      <c r="A30" s="274"/>
      <c r="B30" s="211"/>
      <c r="C30" s="216" t="s">
        <v>17</v>
      </c>
      <c r="D30" s="217"/>
      <c r="E30" s="217"/>
      <c r="F30" s="217"/>
      <c r="G30" s="217"/>
      <c r="H30" s="217"/>
      <c r="I30" s="218"/>
      <c r="J30" s="153"/>
      <c r="K30" s="154"/>
      <c r="L30" s="154"/>
      <c r="M30" s="154"/>
      <c r="N30" s="154"/>
      <c r="O30" s="155"/>
      <c r="P30" s="147">
        <v>0</v>
      </c>
      <c r="Q30" s="139"/>
      <c r="R30" s="139"/>
      <c r="S30" s="139"/>
      <c r="T30" s="139"/>
      <c r="U30" s="139"/>
      <c r="V30" s="101"/>
      <c r="W30" s="101"/>
      <c r="X30" s="101"/>
      <c r="Y30" s="101"/>
      <c r="Z30" s="101"/>
      <c r="AA30" s="102"/>
      <c r="AW30" s="271"/>
    </row>
    <row r="31" spans="1:49" ht="20.100000000000001" customHeight="1" x14ac:dyDescent="0.15">
      <c r="A31" s="273"/>
      <c r="B31" s="210"/>
      <c r="C31" s="213" t="s">
        <v>22</v>
      </c>
      <c r="D31" s="214"/>
      <c r="E31" s="214"/>
      <c r="F31" s="214"/>
      <c r="G31" s="214"/>
      <c r="H31" s="214"/>
      <c r="I31" s="215"/>
      <c r="J31" s="150">
        <v>23</v>
      </c>
      <c r="K31" s="151"/>
      <c r="L31" s="151"/>
      <c r="M31" s="151"/>
      <c r="N31" s="151"/>
      <c r="O31" s="152"/>
      <c r="P31" s="109"/>
      <c r="Q31" s="101"/>
      <c r="R31" s="101"/>
      <c r="S31" s="101"/>
      <c r="T31" s="101"/>
      <c r="U31" s="101"/>
      <c r="V31" s="139">
        <v>23</v>
      </c>
      <c r="W31" s="139"/>
      <c r="X31" s="139"/>
      <c r="Y31" s="139"/>
      <c r="Z31" s="139"/>
      <c r="AA31" s="159"/>
    </row>
    <row r="32" spans="1:49" ht="20.100000000000001" customHeight="1" thickBot="1" x14ac:dyDescent="0.2">
      <c r="A32" s="275"/>
      <c r="B32" s="212"/>
      <c r="C32" s="219" t="s">
        <v>24</v>
      </c>
      <c r="D32" s="220"/>
      <c r="E32" s="220"/>
      <c r="F32" s="220"/>
      <c r="G32" s="220"/>
      <c r="H32" s="220"/>
      <c r="I32" s="221"/>
      <c r="J32" s="153"/>
      <c r="K32" s="154"/>
      <c r="L32" s="154"/>
      <c r="M32" s="154"/>
      <c r="N32" s="154"/>
      <c r="O32" s="155"/>
      <c r="P32" s="160">
        <v>0</v>
      </c>
      <c r="Q32" s="144"/>
      <c r="R32" s="144"/>
      <c r="S32" s="144"/>
      <c r="T32" s="144"/>
      <c r="U32" s="144"/>
      <c r="V32" s="115"/>
      <c r="W32" s="115"/>
      <c r="X32" s="115"/>
      <c r="Y32" s="115"/>
      <c r="Z32" s="115"/>
      <c r="AA32" s="116"/>
    </row>
    <row r="33" spans="1:27" ht="20.100000000000001" customHeight="1" thickBot="1" x14ac:dyDescent="0.2">
      <c r="A33" s="117" t="s">
        <v>1</v>
      </c>
      <c r="B33" s="118"/>
      <c r="C33" s="118"/>
      <c r="D33" s="118"/>
      <c r="E33" s="118"/>
      <c r="F33" s="118"/>
      <c r="G33" s="118"/>
      <c r="H33" s="118"/>
      <c r="I33" s="118"/>
      <c r="J33" s="242">
        <f>J34+J37</f>
        <v>20</v>
      </c>
      <c r="K33" s="242"/>
      <c r="L33" s="242"/>
      <c r="M33" s="242"/>
      <c r="N33" s="242"/>
      <c r="O33" s="242"/>
      <c r="P33" s="186">
        <f>P34+P37</f>
        <v>0</v>
      </c>
      <c r="Q33" s="184"/>
      <c r="R33" s="184"/>
      <c r="S33" s="184"/>
      <c r="T33" s="184"/>
      <c r="U33" s="184"/>
      <c r="V33" s="250">
        <f>V34+V37</f>
        <v>20</v>
      </c>
      <c r="W33" s="184"/>
      <c r="X33" s="184"/>
      <c r="Y33" s="184"/>
      <c r="Z33" s="184"/>
      <c r="AA33" s="187"/>
    </row>
    <row r="34" spans="1:27" ht="20.100000000000001" customHeight="1" thickTop="1" x14ac:dyDescent="0.15">
      <c r="A34" s="222"/>
      <c r="B34" s="290" t="s">
        <v>26</v>
      </c>
      <c r="C34" s="291"/>
      <c r="D34" s="291"/>
      <c r="E34" s="291"/>
      <c r="F34" s="291"/>
      <c r="G34" s="291"/>
      <c r="H34" s="291"/>
      <c r="I34" s="292"/>
      <c r="J34" s="243">
        <f>J35</f>
        <v>5</v>
      </c>
      <c r="K34" s="243"/>
      <c r="L34" s="243"/>
      <c r="M34" s="243"/>
      <c r="N34" s="243"/>
      <c r="O34" s="243"/>
      <c r="P34" s="244">
        <f>P36</f>
        <v>0</v>
      </c>
      <c r="Q34" s="245"/>
      <c r="R34" s="245"/>
      <c r="S34" s="245"/>
      <c r="T34" s="245"/>
      <c r="U34" s="245"/>
      <c r="V34" s="251">
        <f>V35</f>
        <v>5</v>
      </c>
      <c r="W34" s="245"/>
      <c r="X34" s="245"/>
      <c r="Y34" s="245"/>
      <c r="Z34" s="245"/>
      <c r="AA34" s="246"/>
    </row>
    <row r="35" spans="1:27" ht="20.100000000000001" customHeight="1" x14ac:dyDescent="0.15">
      <c r="A35" s="223"/>
      <c r="B35" s="276"/>
      <c r="C35" s="277" t="s">
        <v>15</v>
      </c>
      <c r="D35" s="278"/>
      <c r="E35" s="278"/>
      <c r="F35" s="278"/>
      <c r="G35" s="278"/>
      <c r="H35" s="278"/>
      <c r="I35" s="279"/>
      <c r="J35" s="150">
        <v>5</v>
      </c>
      <c r="K35" s="151"/>
      <c r="L35" s="151"/>
      <c r="M35" s="151"/>
      <c r="N35" s="151"/>
      <c r="O35" s="152"/>
      <c r="P35" s="109"/>
      <c r="Q35" s="101"/>
      <c r="R35" s="101"/>
      <c r="S35" s="101"/>
      <c r="T35" s="101"/>
      <c r="U35" s="101"/>
      <c r="V35" s="139">
        <v>5</v>
      </c>
      <c r="W35" s="139"/>
      <c r="X35" s="139"/>
      <c r="Y35" s="139"/>
      <c r="Z35" s="139"/>
      <c r="AA35" s="159"/>
    </row>
    <row r="36" spans="1:27" ht="20.100000000000001" customHeight="1" x14ac:dyDescent="0.15">
      <c r="A36" s="280"/>
      <c r="B36" s="281"/>
      <c r="C36" s="282" t="s">
        <v>16</v>
      </c>
      <c r="D36" s="283"/>
      <c r="E36" s="283"/>
      <c r="F36" s="283"/>
      <c r="G36" s="283"/>
      <c r="H36" s="283"/>
      <c r="I36" s="284"/>
      <c r="J36" s="153"/>
      <c r="K36" s="154"/>
      <c r="L36" s="154"/>
      <c r="M36" s="154"/>
      <c r="N36" s="154"/>
      <c r="O36" s="155"/>
      <c r="P36" s="147">
        <v>0</v>
      </c>
      <c r="Q36" s="139"/>
      <c r="R36" s="139"/>
      <c r="S36" s="139"/>
      <c r="T36" s="139"/>
      <c r="U36" s="139"/>
      <c r="V36" s="101"/>
      <c r="W36" s="101"/>
      <c r="X36" s="101"/>
      <c r="Y36" s="101"/>
      <c r="Z36" s="101"/>
      <c r="AA36" s="102"/>
    </row>
    <row r="37" spans="1:27" ht="20.100000000000001" customHeight="1" x14ac:dyDescent="0.15">
      <c r="A37" s="223"/>
      <c r="B37" s="293" t="s">
        <v>27</v>
      </c>
      <c r="C37" s="294"/>
      <c r="D37" s="294"/>
      <c r="E37" s="294"/>
      <c r="F37" s="294"/>
      <c r="G37" s="294"/>
      <c r="H37" s="294"/>
      <c r="I37" s="295"/>
      <c r="J37" s="252">
        <f>J38</f>
        <v>15</v>
      </c>
      <c r="K37" s="252"/>
      <c r="L37" s="252"/>
      <c r="M37" s="252"/>
      <c r="N37" s="252"/>
      <c r="O37" s="252"/>
      <c r="P37" s="247">
        <f>P39</f>
        <v>0</v>
      </c>
      <c r="Q37" s="248"/>
      <c r="R37" s="248"/>
      <c r="S37" s="248"/>
      <c r="T37" s="248"/>
      <c r="U37" s="248"/>
      <c r="V37" s="248">
        <f>V38</f>
        <v>15</v>
      </c>
      <c r="W37" s="248"/>
      <c r="X37" s="248"/>
      <c r="Y37" s="248"/>
      <c r="Z37" s="248"/>
      <c r="AA37" s="249"/>
    </row>
    <row r="38" spans="1:27" ht="20.100000000000001" customHeight="1" x14ac:dyDescent="0.15">
      <c r="A38" s="223"/>
      <c r="B38" s="276"/>
      <c r="C38" s="277" t="s">
        <v>18</v>
      </c>
      <c r="D38" s="278"/>
      <c r="E38" s="278"/>
      <c r="F38" s="278"/>
      <c r="G38" s="278"/>
      <c r="H38" s="278"/>
      <c r="I38" s="279"/>
      <c r="J38" s="150">
        <v>15</v>
      </c>
      <c r="K38" s="151"/>
      <c r="L38" s="151"/>
      <c r="M38" s="151"/>
      <c r="N38" s="151"/>
      <c r="O38" s="152"/>
      <c r="P38" s="109"/>
      <c r="Q38" s="101"/>
      <c r="R38" s="101"/>
      <c r="S38" s="101"/>
      <c r="T38" s="101"/>
      <c r="U38" s="101"/>
      <c r="V38" s="139">
        <v>15</v>
      </c>
      <c r="W38" s="139"/>
      <c r="X38" s="139"/>
      <c r="Y38" s="139"/>
      <c r="Z38" s="139"/>
      <c r="AA38" s="159"/>
    </row>
    <row r="39" spans="1:27" ht="20.100000000000001" customHeight="1" thickBot="1" x14ac:dyDescent="0.2">
      <c r="A39" s="285"/>
      <c r="B39" s="286"/>
      <c r="C39" s="287" t="s">
        <v>19</v>
      </c>
      <c r="D39" s="288"/>
      <c r="E39" s="288"/>
      <c r="F39" s="288"/>
      <c r="G39" s="288"/>
      <c r="H39" s="288"/>
      <c r="I39" s="289"/>
      <c r="J39" s="156"/>
      <c r="K39" s="157"/>
      <c r="L39" s="157"/>
      <c r="M39" s="157"/>
      <c r="N39" s="157"/>
      <c r="O39" s="158"/>
      <c r="P39" s="161">
        <v>0</v>
      </c>
      <c r="Q39" s="149"/>
      <c r="R39" s="149"/>
      <c r="S39" s="149"/>
      <c r="T39" s="149"/>
      <c r="U39" s="149"/>
      <c r="V39" s="128"/>
      <c r="W39" s="128"/>
      <c r="X39" s="128"/>
      <c r="Y39" s="128"/>
      <c r="Z39" s="128"/>
      <c r="AA39" s="129"/>
    </row>
    <row r="42" spans="1:27" s="6" customFormat="1" ht="28.5" customHeight="1" thickBot="1" x14ac:dyDescent="0.2">
      <c r="A42" s="269" t="s">
        <v>45</v>
      </c>
      <c r="B42" s="269"/>
      <c r="C42" s="269"/>
      <c r="D42" s="269"/>
      <c r="E42" s="269"/>
      <c r="F42" s="269"/>
      <c r="G42" s="269"/>
      <c r="H42" s="269"/>
      <c r="I42" s="269"/>
      <c r="J42" s="253" t="str">
        <f>IF(AY6&gt;0,"要確認","確認不要")</f>
        <v>要確認</v>
      </c>
      <c r="K42" s="22"/>
      <c r="L42" s="22"/>
      <c r="M42" s="22"/>
    </row>
    <row r="43" spans="1:27" ht="30" customHeight="1" thickBot="1" x14ac:dyDescent="0.2">
      <c r="A43" s="201"/>
      <c r="B43" s="202"/>
      <c r="C43" s="202"/>
      <c r="D43" s="202"/>
      <c r="E43" s="202"/>
      <c r="F43" s="202"/>
      <c r="G43" s="202"/>
      <c r="H43" s="202"/>
      <c r="I43" s="203"/>
      <c r="J43" s="270" t="s">
        <v>44</v>
      </c>
      <c r="K43" s="184"/>
      <c r="L43" s="184"/>
      <c r="M43" s="184"/>
      <c r="N43" s="184"/>
      <c r="O43" s="184"/>
      <c r="P43" s="184" t="s">
        <v>36</v>
      </c>
      <c r="Q43" s="184"/>
      <c r="R43" s="184"/>
      <c r="S43" s="184"/>
      <c r="T43" s="184"/>
      <c r="U43" s="184"/>
      <c r="V43" s="184" t="s">
        <v>37</v>
      </c>
      <c r="W43" s="184"/>
      <c r="X43" s="184"/>
      <c r="Y43" s="184"/>
      <c r="Z43" s="184"/>
      <c r="AA43" s="187"/>
    </row>
    <row r="44" spans="1:27" ht="20.100000000000001" customHeight="1" thickTop="1" x14ac:dyDescent="0.15">
      <c r="A44" s="12"/>
      <c r="B44" s="112" t="s">
        <v>0</v>
      </c>
      <c r="C44" s="113"/>
      <c r="D44" s="113"/>
      <c r="E44" s="113"/>
      <c r="F44" s="113"/>
      <c r="G44" s="113"/>
      <c r="H44" s="113"/>
      <c r="I44" s="123"/>
      <c r="J44" s="26" t="str">
        <f>IF(J16=J22,"〇","×")</f>
        <v>〇</v>
      </c>
      <c r="K44" s="27"/>
      <c r="L44" s="27"/>
      <c r="M44" s="27"/>
      <c r="N44" s="27"/>
      <c r="O44" s="27"/>
      <c r="P44" s="27" t="str">
        <f>IF(V16=P22,"〇","×")</f>
        <v>〇</v>
      </c>
      <c r="Q44" s="27"/>
      <c r="R44" s="27"/>
      <c r="S44" s="27"/>
      <c r="T44" s="27"/>
      <c r="U44" s="27"/>
      <c r="V44" s="27" t="str">
        <f>IF(AB16=V22,"〇","×")</f>
        <v>〇</v>
      </c>
      <c r="W44" s="27"/>
      <c r="X44" s="27"/>
      <c r="Y44" s="27"/>
      <c r="Z44" s="27"/>
      <c r="AA44" s="124"/>
    </row>
    <row r="45" spans="1:27" ht="20.100000000000001" customHeight="1" thickBot="1" x14ac:dyDescent="0.2">
      <c r="A45" s="10"/>
      <c r="B45" s="92" t="s">
        <v>1</v>
      </c>
      <c r="C45" s="93"/>
      <c r="D45" s="93"/>
      <c r="E45" s="93"/>
      <c r="F45" s="93"/>
      <c r="G45" s="93"/>
      <c r="H45" s="93"/>
      <c r="I45" s="94"/>
      <c r="J45" s="125" t="str">
        <f>IF(J17=J33,"〇","×")</f>
        <v>〇</v>
      </c>
      <c r="K45" s="126"/>
      <c r="L45" s="126"/>
      <c r="M45" s="126"/>
      <c r="N45" s="126"/>
      <c r="O45" s="126"/>
      <c r="P45" s="126" t="str">
        <f>IF(V17=P33,"〇","×")</f>
        <v>〇</v>
      </c>
      <c r="Q45" s="126"/>
      <c r="R45" s="126"/>
      <c r="S45" s="126"/>
      <c r="T45" s="126"/>
      <c r="U45" s="126"/>
      <c r="V45" s="126" t="str">
        <f>IF(AB17=V33,"〇","×")</f>
        <v>〇</v>
      </c>
      <c r="W45" s="126"/>
      <c r="X45" s="126"/>
      <c r="Y45" s="126"/>
      <c r="Z45" s="126"/>
      <c r="AA45" s="127"/>
    </row>
    <row r="46" spans="1:27" x14ac:dyDescent="0.15">
      <c r="J46" s="162"/>
      <c r="K46" s="162"/>
      <c r="L46" s="162"/>
      <c r="M46" s="162"/>
      <c r="N46" s="162"/>
      <c r="O46" s="162"/>
      <c r="P46" s="162"/>
      <c r="Q46" s="162"/>
      <c r="R46" s="162"/>
      <c r="S46" s="162"/>
      <c r="T46" s="162"/>
      <c r="U46" s="162"/>
      <c r="V46" s="162"/>
      <c r="W46" s="162"/>
      <c r="X46" s="162"/>
      <c r="Y46" s="162"/>
      <c r="Z46" s="162"/>
      <c r="AA46" s="162"/>
    </row>
    <row r="47" spans="1:27" x14ac:dyDescent="0.15">
      <c r="J47" s="162"/>
      <c r="K47" s="162"/>
      <c r="L47" s="162"/>
      <c r="M47" s="162"/>
      <c r="N47" s="162"/>
      <c r="O47" s="162"/>
      <c r="P47" s="162"/>
      <c r="Q47" s="162"/>
      <c r="R47" s="162"/>
      <c r="S47" s="162"/>
      <c r="T47" s="162"/>
      <c r="U47" s="162"/>
      <c r="V47" s="162"/>
      <c r="W47" s="162"/>
      <c r="X47" s="162"/>
      <c r="Y47" s="162"/>
      <c r="Z47" s="162"/>
      <c r="AA47" s="162"/>
    </row>
    <row r="48" spans="1:27" x14ac:dyDescent="0.15">
      <c r="J48" s="162"/>
      <c r="K48" s="162"/>
      <c r="L48" s="162"/>
      <c r="M48" s="162"/>
      <c r="N48" s="162"/>
      <c r="O48" s="162"/>
      <c r="P48" s="162"/>
      <c r="Q48" s="162"/>
      <c r="R48" s="162"/>
      <c r="S48" s="162"/>
      <c r="T48" s="162"/>
      <c r="U48" s="162"/>
      <c r="V48" s="162"/>
      <c r="W48" s="162"/>
      <c r="X48" s="162"/>
      <c r="Y48" s="162"/>
      <c r="Z48" s="162"/>
      <c r="AA48" s="162"/>
    </row>
  </sheetData>
  <sheetProtection sheet="1" objects="1" scenarios="1"/>
  <mergeCells count="170">
    <mergeCell ref="J47:O47"/>
    <mergeCell ref="P47:U47"/>
    <mergeCell ref="V47:AA47"/>
    <mergeCell ref="J48:O48"/>
    <mergeCell ref="P48:U48"/>
    <mergeCell ref="V48:AA48"/>
    <mergeCell ref="J45:O45"/>
    <mergeCell ref="P45:U45"/>
    <mergeCell ref="V45:AA45"/>
    <mergeCell ref="J46:O46"/>
    <mergeCell ref="P46:U46"/>
    <mergeCell ref="V46:AA46"/>
    <mergeCell ref="V23:AA23"/>
    <mergeCell ref="V24:AA24"/>
    <mergeCell ref="V25:AA25"/>
    <mergeCell ref="V26:AA26"/>
    <mergeCell ref="V27:AA27"/>
    <mergeCell ref="V28:AA28"/>
    <mergeCell ref="V29:AA29"/>
    <mergeCell ref="B45:I45"/>
    <mergeCell ref="J43:O43"/>
    <mergeCell ref="A42:I42"/>
    <mergeCell ref="A43:I43"/>
    <mergeCell ref="J44:O44"/>
    <mergeCell ref="C39:I39"/>
    <mergeCell ref="P43:U43"/>
    <mergeCell ref="V43:AA43"/>
    <mergeCell ref="P44:U44"/>
    <mergeCell ref="V44:AA44"/>
    <mergeCell ref="B44:I44"/>
    <mergeCell ref="P39:U39"/>
    <mergeCell ref="J42:M42"/>
    <mergeCell ref="V36:AA36"/>
    <mergeCell ref="V37:AA37"/>
    <mergeCell ref="V38:AA38"/>
    <mergeCell ref="V39:AA39"/>
    <mergeCell ref="V30:AA30"/>
    <mergeCell ref="V31:AA31"/>
    <mergeCell ref="V32:AA32"/>
    <mergeCell ref="V33:AA33"/>
    <mergeCell ref="V34:AA34"/>
    <mergeCell ref="V35:AA35"/>
    <mergeCell ref="C31:I31"/>
    <mergeCell ref="C32:I32"/>
    <mergeCell ref="P31:U31"/>
    <mergeCell ref="P32:U32"/>
    <mergeCell ref="C29:I29"/>
    <mergeCell ref="C30:I30"/>
    <mergeCell ref="P29:U29"/>
    <mergeCell ref="P30:U30"/>
    <mergeCell ref="C27:I27"/>
    <mergeCell ref="B28:I28"/>
    <mergeCell ref="J31:O32"/>
    <mergeCell ref="J28:O28"/>
    <mergeCell ref="P27:U27"/>
    <mergeCell ref="P28:U28"/>
    <mergeCell ref="J26:O27"/>
    <mergeCell ref="J29:O30"/>
    <mergeCell ref="B37:I37"/>
    <mergeCell ref="C38:I38"/>
    <mergeCell ref="P37:U37"/>
    <mergeCell ref="P38:U38"/>
    <mergeCell ref="C35:I35"/>
    <mergeCell ref="C36:I36"/>
    <mergeCell ref="P35:U35"/>
    <mergeCell ref="P36:U36"/>
    <mergeCell ref="A33:I33"/>
    <mergeCell ref="B34:I34"/>
    <mergeCell ref="P33:U33"/>
    <mergeCell ref="P34:U34"/>
    <mergeCell ref="J35:O36"/>
    <mergeCell ref="J38:O39"/>
    <mergeCell ref="J33:O33"/>
    <mergeCell ref="J34:O34"/>
    <mergeCell ref="J37:O37"/>
    <mergeCell ref="C24:I24"/>
    <mergeCell ref="J23:O23"/>
    <mergeCell ref="P25:U25"/>
    <mergeCell ref="P26:U26"/>
    <mergeCell ref="A21:I21"/>
    <mergeCell ref="A22:I22"/>
    <mergeCell ref="B17:I17"/>
    <mergeCell ref="J17:O17"/>
    <mergeCell ref="P17:U17"/>
    <mergeCell ref="P21:U21"/>
    <mergeCell ref="P22:U22"/>
    <mergeCell ref="P23:U23"/>
    <mergeCell ref="P24:U24"/>
    <mergeCell ref="C25:I25"/>
    <mergeCell ref="C26:I26"/>
    <mergeCell ref="J24:O25"/>
    <mergeCell ref="B23:I23"/>
    <mergeCell ref="J20:M20"/>
    <mergeCell ref="V17:AA17"/>
    <mergeCell ref="AB17:AG17"/>
    <mergeCell ref="A20:I20"/>
    <mergeCell ref="J21:O21"/>
    <mergeCell ref="J22:O22"/>
    <mergeCell ref="AD9:AH9"/>
    <mergeCell ref="A15:I15"/>
    <mergeCell ref="J15:O15"/>
    <mergeCell ref="P15:U15"/>
    <mergeCell ref="V15:AA15"/>
    <mergeCell ref="AB15:AG15"/>
    <mergeCell ref="B16:I16"/>
    <mergeCell ref="J16:O16"/>
    <mergeCell ref="P16:U16"/>
    <mergeCell ref="V16:AA16"/>
    <mergeCell ref="AB16:AG16"/>
    <mergeCell ref="V21:AA21"/>
    <mergeCell ref="V22:AA22"/>
    <mergeCell ref="J13:M13"/>
    <mergeCell ref="AD8:AH8"/>
    <mergeCell ref="AI8:AM8"/>
    <mergeCell ref="AN8:AR8"/>
    <mergeCell ref="A13:I13"/>
    <mergeCell ref="A14:I14"/>
    <mergeCell ref="J14:O14"/>
    <mergeCell ref="P14:U14"/>
    <mergeCell ref="V14:AA14"/>
    <mergeCell ref="AB14:AG14"/>
    <mergeCell ref="AI9:AM9"/>
    <mergeCell ref="AN9:AR9"/>
    <mergeCell ref="A10:I10"/>
    <mergeCell ref="J10:N10"/>
    <mergeCell ref="O10:S10"/>
    <mergeCell ref="T10:X10"/>
    <mergeCell ref="Y10:AC10"/>
    <mergeCell ref="AD10:AH10"/>
    <mergeCell ref="AI10:AM10"/>
    <mergeCell ref="AN10:AR10"/>
    <mergeCell ref="A9:I9"/>
    <mergeCell ref="J9:N9"/>
    <mergeCell ref="O9:S9"/>
    <mergeCell ref="T9:X9"/>
    <mergeCell ref="Y9:AC9"/>
    <mergeCell ref="AN5:AR5"/>
    <mergeCell ref="AS5:AW5"/>
    <mergeCell ref="A6:I6"/>
    <mergeCell ref="J6:N6"/>
    <mergeCell ref="O6:S6"/>
    <mergeCell ref="T6:X6"/>
    <mergeCell ref="Y6:AC6"/>
    <mergeCell ref="AD6:AH6"/>
    <mergeCell ref="AI6:AM6"/>
    <mergeCell ref="AN6:AR6"/>
    <mergeCell ref="AS6:AW10"/>
    <mergeCell ref="B7:I7"/>
    <mergeCell ref="J7:N7"/>
    <mergeCell ref="O7:S7"/>
    <mergeCell ref="T7:X7"/>
    <mergeCell ref="Y7:AC7"/>
    <mergeCell ref="AD7:AH7"/>
    <mergeCell ref="AI7:AM7"/>
    <mergeCell ref="AN7:AR7"/>
    <mergeCell ref="B8:I8"/>
    <mergeCell ref="J8:N8"/>
    <mergeCell ref="O8:S8"/>
    <mergeCell ref="T8:X8"/>
    <mergeCell ref="Y8:AC8"/>
    <mergeCell ref="A1:E1"/>
    <mergeCell ref="A4:I4"/>
    <mergeCell ref="A5:I5"/>
    <mergeCell ref="J5:N5"/>
    <mergeCell ref="O5:S5"/>
    <mergeCell ref="T5:X5"/>
    <mergeCell ref="Y5:AC5"/>
    <mergeCell ref="AD5:AH5"/>
    <mergeCell ref="AI5:AM5"/>
    <mergeCell ref="J4:M4"/>
  </mergeCells>
  <phoneticPr fontId="1"/>
  <printOptions horizontalCentered="1"/>
  <pageMargins left="0.70866141732283472" right="0.70866141732283472" top="0.74803149606299213" bottom="0.74803149606299213" header="0.31496062992125984" footer="0.31496062992125984"/>
  <pageSetup paperSize="9" scale="55"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BC48"/>
  <sheetViews>
    <sheetView showGridLines="0" view="pageBreakPreview" zoomScale="80" zoomScaleNormal="70" zoomScaleSheetLayoutView="80" workbookViewId="0">
      <selection activeCell="P2" sqref="P2"/>
    </sheetView>
  </sheetViews>
  <sheetFormatPr defaultRowHeight="13.5" x14ac:dyDescent="0.15"/>
  <cols>
    <col min="1" max="2" width="3.625" style="5" customWidth="1"/>
    <col min="3" max="8" width="4.625" style="5" customWidth="1"/>
    <col min="9" max="9" width="12" style="5" customWidth="1"/>
    <col min="10" max="44" width="2.875" style="5" customWidth="1"/>
    <col min="45" max="49" width="2" style="5" customWidth="1"/>
    <col min="50" max="50" width="2.75" style="5" customWidth="1"/>
    <col min="51" max="51" width="2.75" style="5" hidden="1" customWidth="1"/>
    <col min="52" max="73" width="2.75" style="5" customWidth="1"/>
    <col min="74" max="16384" width="9" style="5"/>
  </cols>
  <sheetData>
    <row r="1" spans="1:55" ht="20.25" customHeight="1" x14ac:dyDescent="0.15">
      <c r="A1" s="131" t="s">
        <v>47</v>
      </c>
      <c r="B1" s="131"/>
      <c r="C1" s="131"/>
      <c r="D1" s="131"/>
      <c r="E1" s="131"/>
      <c r="F1" s="4" t="s">
        <v>53</v>
      </c>
      <c r="G1" s="4"/>
      <c r="H1" s="4"/>
      <c r="I1" s="4"/>
      <c r="J1" s="4"/>
      <c r="K1" s="4"/>
      <c r="L1" s="4"/>
      <c r="M1" s="4"/>
      <c r="N1" s="4"/>
      <c r="O1" s="4"/>
      <c r="P1" s="4"/>
      <c r="Q1" s="4"/>
      <c r="R1" s="4"/>
      <c r="S1" s="4"/>
      <c r="T1" s="4"/>
      <c r="U1" s="4"/>
      <c r="V1" s="4"/>
      <c r="W1" s="4"/>
      <c r="X1" s="4"/>
      <c r="Y1" s="4"/>
      <c r="Z1" s="4"/>
      <c r="AA1" s="4"/>
      <c r="AB1" s="4"/>
      <c r="AC1" s="4"/>
      <c r="AD1" s="4"/>
      <c r="AE1" s="4"/>
      <c r="AF1" s="4"/>
    </row>
    <row r="4" spans="1:55" s="6" customFormat="1" ht="28.5" customHeight="1" thickBot="1" x14ac:dyDescent="0.2">
      <c r="A4" s="269" t="s">
        <v>28</v>
      </c>
      <c r="B4" s="269"/>
      <c r="C4" s="269"/>
      <c r="D4" s="269"/>
      <c r="E4" s="269"/>
      <c r="F4" s="269"/>
      <c r="G4" s="269"/>
      <c r="H4" s="269"/>
      <c r="I4" s="269"/>
      <c r="J4" s="253" t="s">
        <v>49</v>
      </c>
      <c r="K4" s="22"/>
      <c r="L4" s="22"/>
      <c r="M4" s="22"/>
    </row>
    <row r="5" spans="1:55" ht="30" customHeight="1" thickBot="1" x14ac:dyDescent="0.2">
      <c r="A5" s="173" t="s">
        <v>48</v>
      </c>
      <c r="B5" s="174"/>
      <c r="C5" s="174"/>
      <c r="D5" s="174"/>
      <c r="E5" s="174"/>
      <c r="F5" s="174"/>
      <c r="G5" s="174"/>
      <c r="H5" s="174"/>
      <c r="I5" s="175"/>
      <c r="J5" s="172" t="s">
        <v>6</v>
      </c>
      <c r="K5" s="136"/>
      <c r="L5" s="136"/>
      <c r="M5" s="136"/>
      <c r="N5" s="134"/>
      <c r="O5" s="135" t="s">
        <v>7</v>
      </c>
      <c r="P5" s="136"/>
      <c r="Q5" s="136"/>
      <c r="R5" s="136"/>
      <c r="S5" s="134"/>
      <c r="T5" s="135" t="s">
        <v>32</v>
      </c>
      <c r="U5" s="136"/>
      <c r="V5" s="136"/>
      <c r="W5" s="136"/>
      <c r="X5" s="134"/>
      <c r="Y5" s="135" t="s">
        <v>34</v>
      </c>
      <c r="Z5" s="136"/>
      <c r="AA5" s="136"/>
      <c r="AB5" s="136"/>
      <c r="AC5" s="134"/>
      <c r="AD5" s="135" t="s">
        <v>33</v>
      </c>
      <c r="AE5" s="136"/>
      <c r="AF5" s="136"/>
      <c r="AG5" s="136"/>
      <c r="AH5" s="134"/>
      <c r="AI5" s="135" t="s">
        <v>46</v>
      </c>
      <c r="AJ5" s="136"/>
      <c r="AK5" s="136"/>
      <c r="AL5" s="136"/>
      <c r="AM5" s="137"/>
      <c r="AN5" s="176" t="s">
        <v>9</v>
      </c>
      <c r="AO5" s="177"/>
      <c r="AP5" s="177"/>
      <c r="AQ5" s="177"/>
      <c r="AR5" s="178"/>
      <c r="AS5" s="179" t="s">
        <v>11</v>
      </c>
      <c r="AT5" s="180"/>
      <c r="AU5" s="180"/>
      <c r="AV5" s="180"/>
      <c r="AW5" s="181"/>
      <c r="AX5" s="14"/>
      <c r="AY5" s="14"/>
      <c r="AZ5" s="14"/>
      <c r="BA5" s="14"/>
      <c r="BB5" s="14"/>
    </row>
    <row r="6" spans="1:55" ht="20.100000000000001" customHeight="1" thickTop="1" x14ac:dyDescent="0.15">
      <c r="A6" s="23" t="s">
        <v>2</v>
      </c>
      <c r="B6" s="24"/>
      <c r="C6" s="24"/>
      <c r="D6" s="24"/>
      <c r="E6" s="24"/>
      <c r="F6" s="24"/>
      <c r="G6" s="24"/>
      <c r="H6" s="24"/>
      <c r="I6" s="25"/>
      <c r="J6" s="26">
        <f>J7+J8</f>
        <v>45</v>
      </c>
      <c r="K6" s="27"/>
      <c r="L6" s="27"/>
      <c r="M6" s="27"/>
      <c r="N6" s="27"/>
      <c r="O6" s="27">
        <f>O7+O8</f>
        <v>60</v>
      </c>
      <c r="P6" s="27"/>
      <c r="Q6" s="27"/>
      <c r="R6" s="27"/>
      <c r="S6" s="27"/>
      <c r="T6" s="27">
        <f>T7+T8</f>
        <v>45</v>
      </c>
      <c r="U6" s="27"/>
      <c r="V6" s="27"/>
      <c r="W6" s="27"/>
      <c r="X6" s="27"/>
      <c r="Y6" s="27">
        <f>Y7+Y8</f>
        <v>45</v>
      </c>
      <c r="Z6" s="27"/>
      <c r="AA6" s="27"/>
      <c r="AB6" s="27"/>
      <c r="AC6" s="27"/>
      <c r="AD6" s="27">
        <f>AD7+AD8</f>
        <v>50</v>
      </c>
      <c r="AE6" s="27"/>
      <c r="AF6" s="27"/>
      <c r="AG6" s="27"/>
      <c r="AH6" s="27"/>
      <c r="AI6" s="27">
        <f>AI7+AI8</f>
        <v>60</v>
      </c>
      <c r="AJ6" s="27"/>
      <c r="AK6" s="27"/>
      <c r="AL6" s="27"/>
      <c r="AM6" s="28"/>
      <c r="AN6" s="29">
        <f>SUM(J6:AM6)/6</f>
        <v>50.833333333333336</v>
      </c>
      <c r="AO6" s="27"/>
      <c r="AP6" s="27"/>
      <c r="AQ6" s="27"/>
      <c r="AR6" s="27"/>
      <c r="AS6" s="30">
        <f>ROUNDDOWN((AN10-39)*AN9,0)</f>
        <v>-1</v>
      </c>
      <c r="AT6" s="31"/>
      <c r="AU6" s="31"/>
      <c r="AV6" s="31"/>
      <c r="AW6" s="32"/>
      <c r="AY6" s="5">
        <f>IF(AS6&lt;0,0,AS6)</f>
        <v>0</v>
      </c>
    </row>
    <row r="7" spans="1:55" ht="20.100000000000001" customHeight="1" x14ac:dyDescent="0.15">
      <c r="A7" s="9"/>
      <c r="B7" s="36" t="s">
        <v>3</v>
      </c>
      <c r="C7" s="37"/>
      <c r="D7" s="37"/>
      <c r="E7" s="37"/>
      <c r="F7" s="37"/>
      <c r="G7" s="37"/>
      <c r="H7" s="37"/>
      <c r="I7" s="38"/>
      <c r="J7" s="171">
        <v>30</v>
      </c>
      <c r="K7" s="169"/>
      <c r="L7" s="169"/>
      <c r="M7" s="169"/>
      <c r="N7" s="138"/>
      <c r="O7" s="140">
        <v>30</v>
      </c>
      <c r="P7" s="169"/>
      <c r="Q7" s="169"/>
      <c r="R7" s="169"/>
      <c r="S7" s="138"/>
      <c r="T7" s="140">
        <v>25</v>
      </c>
      <c r="U7" s="169"/>
      <c r="V7" s="169"/>
      <c r="W7" s="169"/>
      <c r="X7" s="138"/>
      <c r="Y7" s="140">
        <v>30</v>
      </c>
      <c r="Z7" s="169"/>
      <c r="AA7" s="169"/>
      <c r="AB7" s="169"/>
      <c r="AC7" s="138"/>
      <c r="AD7" s="140">
        <v>30</v>
      </c>
      <c r="AE7" s="169"/>
      <c r="AF7" s="169"/>
      <c r="AG7" s="169"/>
      <c r="AH7" s="138"/>
      <c r="AI7" s="139">
        <v>40</v>
      </c>
      <c r="AJ7" s="139"/>
      <c r="AK7" s="139"/>
      <c r="AL7" s="139"/>
      <c r="AM7" s="140"/>
      <c r="AN7" s="44"/>
      <c r="AO7" s="45"/>
      <c r="AP7" s="45"/>
      <c r="AQ7" s="45"/>
      <c r="AR7" s="45"/>
      <c r="AS7" s="30"/>
      <c r="AT7" s="31"/>
      <c r="AU7" s="31"/>
      <c r="AV7" s="31"/>
      <c r="AW7" s="32"/>
      <c r="BC7" s="7"/>
    </row>
    <row r="8" spans="1:55" ht="20.100000000000001" customHeight="1" x14ac:dyDescent="0.15">
      <c r="A8" s="11"/>
      <c r="B8" s="46" t="s">
        <v>4</v>
      </c>
      <c r="C8" s="47"/>
      <c r="D8" s="47"/>
      <c r="E8" s="47"/>
      <c r="F8" s="47"/>
      <c r="G8" s="47"/>
      <c r="H8" s="47"/>
      <c r="I8" s="48"/>
      <c r="J8" s="171">
        <v>15</v>
      </c>
      <c r="K8" s="169"/>
      <c r="L8" s="169"/>
      <c r="M8" s="169"/>
      <c r="N8" s="138"/>
      <c r="O8" s="140">
        <v>30</v>
      </c>
      <c r="P8" s="169"/>
      <c r="Q8" s="169"/>
      <c r="R8" s="169"/>
      <c r="S8" s="138"/>
      <c r="T8" s="140">
        <v>20</v>
      </c>
      <c r="U8" s="169"/>
      <c r="V8" s="169"/>
      <c r="W8" s="169"/>
      <c r="X8" s="138"/>
      <c r="Y8" s="140">
        <v>15</v>
      </c>
      <c r="Z8" s="169"/>
      <c r="AA8" s="169"/>
      <c r="AB8" s="169"/>
      <c r="AC8" s="138"/>
      <c r="AD8" s="140">
        <v>20</v>
      </c>
      <c r="AE8" s="169"/>
      <c r="AF8" s="169"/>
      <c r="AG8" s="169"/>
      <c r="AH8" s="138"/>
      <c r="AI8" s="139">
        <v>20</v>
      </c>
      <c r="AJ8" s="139"/>
      <c r="AK8" s="139"/>
      <c r="AL8" s="139"/>
      <c r="AM8" s="140"/>
      <c r="AN8" s="44"/>
      <c r="AO8" s="45"/>
      <c r="AP8" s="45"/>
      <c r="AQ8" s="45"/>
      <c r="AR8" s="45"/>
      <c r="AS8" s="30"/>
      <c r="AT8" s="31"/>
      <c r="AU8" s="31"/>
      <c r="AV8" s="31"/>
      <c r="AW8" s="32"/>
    </row>
    <row r="9" spans="1:55" ht="20.100000000000001" customHeight="1" thickBot="1" x14ac:dyDescent="0.2">
      <c r="A9" s="65" t="s">
        <v>5</v>
      </c>
      <c r="B9" s="66"/>
      <c r="C9" s="66"/>
      <c r="D9" s="66"/>
      <c r="E9" s="66"/>
      <c r="F9" s="66"/>
      <c r="G9" s="66"/>
      <c r="H9" s="66"/>
      <c r="I9" s="67"/>
      <c r="J9" s="170">
        <v>1</v>
      </c>
      <c r="K9" s="164"/>
      <c r="L9" s="164"/>
      <c r="M9" s="164"/>
      <c r="N9" s="165"/>
      <c r="O9" s="163">
        <v>1</v>
      </c>
      <c r="P9" s="164"/>
      <c r="Q9" s="164"/>
      <c r="R9" s="164"/>
      <c r="S9" s="165"/>
      <c r="T9" s="163">
        <v>1</v>
      </c>
      <c r="U9" s="164"/>
      <c r="V9" s="164"/>
      <c r="W9" s="164"/>
      <c r="X9" s="165"/>
      <c r="Y9" s="163">
        <v>1</v>
      </c>
      <c r="Z9" s="164"/>
      <c r="AA9" s="164"/>
      <c r="AB9" s="164"/>
      <c r="AC9" s="165"/>
      <c r="AD9" s="163">
        <v>2</v>
      </c>
      <c r="AE9" s="164"/>
      <c r="AF9" s="164"/>
      <c r="AG9" s="164"/>
      <c r="AH9" s="165"/>
      <c r="AI9" s="144">
        <v>2</v>
      </c>
      <c r="AJ9" s="144"/>
      <c r="AK9" s="144"/>
      <c r="AL9" s="144"/>
      <c r="AM9" s="145"/>
      <c r="AN9" s="55">
        <f>SUM(J9:AM9)/6</f>
        <v>1.3333333333333333</v>
      </c>
      <c r="AO9" s="56"/>
      <c r="AP9" s="56"/>
      <c r="AQ9" s="56"/>
      <c r="AR9" s="56"/>
      <c r="AS9" s="30"/>
      <c r="AT9" s="31"/>
      <c r="AU9" s="31"/>
      <c r="AV9" s="31"/>
      <c r="AW9" s="32"/>
    </row>
    <row r="10" spans="1:55" ht="20.100000000000001" customHeight="1" thickTop="1" thickBot="1" x14ac:dyDescent="0.2">
      <c r="A10" s="57" t="s">
        <v>8</v>
      </c>
      <c r="B10" s="58"/>
      <c r="C10" s="58"/>
      <c r="D10" s="58"/>
      <c r="E10" s="58"/>
      <c r="F10" s="58"/>
      <c r="G10" s="58"/>
      <c r="H10" s="58"/>
      <c r="I10" s="59"/>
      <c r="J10" s="60">
        <f>J6/J9</f>
        <v>45</v>
      </c>
      <c r="K10" s="61"/>
      <c r="L10" s="61"/>
      <c r="M10" s="61"/>
      <c r="N10" s="61"/>
      <c r="O10" s="61">
        <f>O6/O9</f>
        <v>60</v>
      </c>
      <c r="P10" s="61"/>
      <c r="Q10" s="61"/>
      <c r="R10" s="61"/>
      <c r="S10" s="61"/>
      <c r="T10" s="61">
        <f>T6/T9</f>
        <v>45</v>
      </c>
      <c r="U10" s="61"/>
      <c r="V10" s="61"/>
      <c r="W10" s="61"/>
      <c r="X10" s="61"/>
      <c r="Y10" s="61">
        <f>Y6/Y9</f>
        <v>45</v>
      </c>
      <c r="Z10" s="61"/>
      <c r="AA10" s="61"/>
      <c r="AB10" s="61"/>
      <c r="AC10" s="61"/>
      <c r="AD10" s="61">
        <f>AD6/AD9</f>
        <v>25</v>
      </c>
      <c r="AE10" s="61"/>
      <c r="AF10" s="61"/>
      <c r="AG10" s="61"/>
      <c r="AH10" s="61"/>
      <c r="AI10" s="61">
        <f>AI6/AI9</f>
        <v>30</v>
      </c>
      <c r="AJ10" s="61"/>
      <c r="AK10" s="61"/>
      <c r="AL10" s="61"/>
      <c r="AM10" s="62"/>
      <c r="AN10" s="63">
        <f>AN6/AN9</f>
        <v>38.125000000000007</v>
      </c>
      <c r="AO10" s="64"/>
      <c r="AP10" s="64"/>
      <c r="AQ10" s="64"/>
      <c r="AR10" s="64"/>
      <c r="AS10" s="33"/>
      <c r="AT10" s="34"/>
      <c r="AU10" s="34"/>
      <c r="AV10" s="34"/>
      <c r="AW10" s="35"/>
    </row>
    <row r="13" spans="1:55" s="6" customFormat="1" ht="28.5" customHeight="1" thickBot="1" x14ac:dyDescent="0.2">
      <c r="A13" s="269" t="s">
        <v>29</v>
      </c>
      <c r="B13" s="269"/>
      <c r="C13" s="269"/>
      <c r="D13" s="269"/>
      <c r="E13" s="269"/>
      <c r="F13" s="269"/>
      <c r="G13" s="269"/>
      <c r="H13" s="269"/>
      <c r="I13" s="269"/>
      <c r="J13" s="253" t="str">
        <f>IF(AY6&gt;0,"必須入力","入力不要")</f>
        <v>入力不要</v>
      </c>
      <c r="K13" s="22"/>
      <c r="L13" s="22"/>
      <c r="M13" s="22"/>
    </row>
    <row r="14" spans="1:55" ht="30" customHeight="1" thickBot="1" x14ac:dyDescent="0.2">
      <c r="A14" s="141" t="s">
        <v>52</v>
      </c>
      <c r="B14" s="142"/>
      <c r="C14" s="142"/>
      <c r="D14" s="142"/>
      <c r="E14" s="142"/>
      <c r="F14" s="142"/>
      <c r="G14" s="142"/>
      <c r="H14" s="142"/>
      <c r="I14" s="143"/>
      <c r="J14" s="270" t="s">
        <v>10</v>
      </c>
      <c r="K14" s="184"/>
      <c r="L14" s="184"/>
      <c r="M14" s="184"/>
      <c r="N14" s="184"/>
      <c r="O14" s="184"/>
      <c r="P14" s="184" t="s">
        <v>11</v>
      </c>
      <c r="Q14" s="184"/>
      <c r="R14" s="184"/>
      <c r="S14" s="184"/>
      <c r="T14" s="184"/>
      <c r="U14" s="185"/>
      <c r="V14" s="186" t="s">
        <v>40</v>
      </c>
      <c r="W14" s="184"/>
      <c r="X14" s="184"/>
      <c r="Y14" s="184"/>
      <c r="Z14" s="184"/>
      <c r="AA14" s="184"/>
      <c r="AB14" s="184" t="s">
        <v>41</v>
      </c>
      <c r="AC14" s="184"/>
      <c r="AD14" s="184"/>
      <c r="AE14" s="184"/>
      <c r="AF14" s="184"/>
      <c r="AG14" s="187"/>
    </row>
    <row r="15" spans="1:55" ht="20.100000000000001" customHeight="1" thickTop="1" x14ac:dyDescent="0.15">
      <c r="A15" s="74" t="s">
        <v>38</v>
      </c>
      <c r="B15" s="75"/>
      <c r="C15" s="75"/>
      <c r="D15" s="75"/>
      <c r="E15" s="75"/>
      <c r="F15" s="75"/>
      <c r="G15" s="75"/>
      <c r="H15" s="75"/>
      <c r="I15" s="76"/>
      <c r="J15" s="77">
        <f>J16+J17</f>
        <v>0</v>
      </c>
      <c r="K15" s="78"/>
      <c r="L15" s="78"/>
      <c r="M15" s="78"/>
      <c r="N15" s="78"/>
      <c r="O15" s="78"/>
      <c r="P15" s="166">
        <f>AY6</f>
        <v>0</v>
      </c>
      <c r="Q15" s="79"/>
      <c r="R15" s="79"/>
      <c r="S15" s="79"/>
      <c r="T15" s="79"/>
      <c r="U15" s="79"/>
      <c r="V15" s="80"/>
      <c r="W15" s="81"/>
      <c r="X15" s="81"/>
      <c r="Y15" s="81"/>
      <c r="Z15" s="81"/>
      <c r="AA15" s="82"/>
      <c r="AB15" s="83"/>
      <c r="AC15" s="81"/>
      <c r="AD15" s="81"/>
      <c r="AE15" s="81"/>
      <c r="AF15" s="81"/>
      <c r="AG15" s="84"/>
    </row>
    <row r="16" spans="1:55" ht="20.100000000000001" customHeight="1" x14ac:dyDescent="0.15">
      <c r="A16" s="9"/>
      <c r="B16" s="36" t="s">
        <v>3</v>
      </c>
      <c r="C16" s="37"/>
      <c r="D16" s="37"/>
      <c r="E16" s="37"/>
      <c r="F16" s="37"/>
      <c r="G16" s="37"/>
      <c r="H16" s="37"/>
      <c r="I16" s="38"/>
      <c r="J16" s="138"/>
      <c r="K16" s="139"/>
      <c r="L16" s="139"/>
      <c r="M16" s="139"/>
      <c r="N16" s="139"/>
      <c r="O16" s="139"/>
      <c r="P16" s="85"/>
      <c r="Q16" s="86"/>
      <c r="R16" s="86"/>
      <c r="S16" s="86"/>
      <c r="T16" s="86"/>
      <c r="U16" s="86"/>
      <c r="V16" s="167">
        <f>P15</f>
        <v>0</v>
      </c>
      <c r="W16" s="88"/>
      <c r="X16" s="88"/>
      <c r="Y16" s="88"/>
      <c r="Z16" s="88"/>
      <c r="AA16" s="88"/>
      <c r="AB16" s="168">
        <f>J16-V16</f>
        <v>0</v>
      </c>
      <c r="AC16" s="90"/>
      <c r="AD16" s="90"/>
      <c r="AE16" s="90"/>
      <c r="AF16" s="90"/>
      <c r="AG16" s="91"/>
    </row>
    <row r="17" spans="1:33" ht="20.100000000000001" customHeight="1" thickBot="1" x14ac:dyDescent="0.2">
      <c r="A17" s="10"/>
      <c r="B17" s="92" t="s">
        <v>4</v>
      </c>
      <c r="C17" s="93"/>
      <c r="D17" s="93"/>
      <c r="E17" s="93"/>
      <c r="F17" s="93"/>
      <c r="G17" s="93"/>
      <c r="H17" s="93"/>
      <c r="I17" s="94"/>
      <c r="J17" s="148"/>
      <c r="K17" s="149"/>
      <c r="L17" s="149"/>
      <c r="M17" s="149"/>
      <c r="N17" s="149"/>
      <c r="O17" s="149"/>
      <c r="P17" s="97"/>
      <c r="Q17" s="98"/>
      <c r="R17" s="98"/>
      <c r="S17" s="98"/>
      <c r="T17" s="98"/>
      <c r="U17" s="98"/>
      <c r="V17" s="99">
        <f>IF(V16-J16&lt;0,0,V16-J16)</f>
        <v>0</v>
      </c>
      <c r="W17" s="100"/>
      <c r="X17" s="100"/>
      <c r="Y17" s="100"/>
      <c r="Z17" s="100"/>
      <c r="AA17" s="100"/>
      <c r="AB17" s="71">
        <f>J17-V17</f>
        <v>0</v>
      </c>
      <c r="AC17" s="72"/>
      <c r="AD17" s="72"/>
      <c r="AE17" s="72"/>
      <c r="AF17" s="72"/>
      <c r="AG17" s="73"/>
    </row>
    <row r="20" spans="1:33" s="6" customFormat="1" ht="28.5" customHeight="1" thickBot="1" x14ac:dyDescent="0.2">
      <c r="A20" s="269" t="s">
        <v>39</v>
      </c>
      <c r="B20" s="269"/>
      <c r="C20" s="269"/>
      <c r="D20" s="269"/>
      <c r="E20" s="269"/>
      <c r="F20" s="269"/>
      <c r="G20" s="269"/>
      <c r="H20" s="269"/>
      <c r="I20" s="269"/>
      <c r="J20" s="253" t="str">
        <f>IF(AY6&gt;0,"必須入力","入力不要")</f>
        <v>入力不要</v>
      </c>
      <c r="K20" s="22"/>
      <c r="L20" s="22"/>
      <c r="M20" s="22"/>
    </row>
    <row r="21" spans="1:33" ht="30" customHeight="1" thickBot="1" x14ac:dyDescent="0.2">
      <c r="A21" s="193"/>
      <c r="B21" s="194"/>
      <c r="C21" s="194"/>
      <c r="D21" s="194"/>
      <c r="E21" s="194"/>
      <c r="F21" s="194"/>
      <c r="G21" s="194"/>
      <c r="H21" s="194"/>
      <c r="I21" s="195"/>
      <c r="J21" s="197" t="s">
        <v>44</v>
      </c>
      <c r="K21" s="197"/>
      <c r="L21" s="197"/>
      <c r="M21" s="197"/>
      <c r="N21" s="197"/>
      <c r="O21" s="197"/>
      <c r="P21" s="198" t="s">
        <v>42</v>
      </c>
      <c r="Q21" s="199"/>
      <c r="R21" s="199"/>
      <c r="S21" s="199"/>
      <c r="T21" s="199"/>
      <c r="U21" s="199"/>
      <c r="V21" s="199" t="s">
        <v>43</v>
      </c>
      <c r="W21" s="199"/>
      <c r="X21" s="199"/>
      <c r="Y21" s="199"/>
      <c r="Z21" s="199"/>
      <c r="AA21" s="200"/>
    </row>
    <row r="22" spans="1:33" ht="20.100000000000001" customHeight="1" thickBot="1" x14ac:dyDescent="0.2">
      <c r="A22" s="204" t="s">
        <v>0</v>
      </c>
      <c r="B22" s="205"/>
      <c r="C22" s="205"/>
      <c r="D22" s="205"/>
      <c r="E22" s="205"/>
      <c r="F22" s="205"/>
      <c r="G22" s="205"/>
      <c r="H22" s="205"/>
      <c r="I22" s="205"/>
      <c r="J22" s="242">
        <f>J23+J28</f>
        <v>0</v>
      </c>
      <c r="K22" s="242"/>
      <c r="L22" s="242"/>
      <c r="M22" s="242"/>
      <c r="N22" s="242"/>
      <c r="O22" s="242"/>
      <c r="P22" s="186">
        <f>P23+P28</f>
        <v>0</v>
      </c>
      <c r="Q22" s="184"/>
      <c r="R22" s="184"/>
      <c r="S22" s="184"/>
      <c r="T22" s="184"/>
      <c r="U22" s="184"/>
      <c r="V22" s="184">
        <f>V23+V28</f>
        <v>0</v>
      </c>
      <c r="W22" s="184"/>
      <c r="X22" s="184"/>
      <c r="Y22" s="184"/>
      <c r="Z22" s="184"/>
      <c r="AA22" s="187"/>
    </row>
    <row r="23" spans="1:33" ht="20.100000000000001" customHeight="1" thickTop="1" x14ac:dyDescent="0.15">
      <c r="A23" s="272"/>
      <c r="B23" s="254" t="s">
        <v>23</v>
      </c>
      <c r="C23" s="255"/>
      <c r="D23" s="255"/>
      <c r="E23" s="255"/>
      <c r="F23" s="255"/>
      <c r="G23" s="255"/>
      <c r="H23" s="255"/>
      <c r="I23" s="256"/>
      <c r="J23" s="243">
        <f>J24+J26</f>
        <v>0</v>
      </c>
      <c r="K23" s="243"/>
      <c r="L23" s="243"/>
      <c r="M23" s="243"/>
      <c r="N23" s="243"/>
      <c r="O23" s="243"/>
      <c r="P23" s="244">
        <f>P25+P27</f>
        <v>0</v>
      </c>
      <c r="Q23" s="245"/>
      <c r="R23" s="245"/>
      <c r="S23" s="245"/>
      <c r="T23" s="245"/>
      <c r="U23" s="245"/>
      <c r="V23" s="245">
        <f>V24+V26</f>
        <v>0</v>
      </c>
      <c r="W23" s="245"/>
      <c r="X23" s="245"/>
      <c r="Y23" s="245"/>
      <c r="Z23" s="245"/>
      <c r="AA23" s="246"/>
    </row>
    <row r="24" spans="1:33" ht="20.100000000000001" customHeight="1" x14ac:dyDescent="0.15">
      <c r="A24" s="273"/>
      <c r="B24" s="210"/>
      <c r="C24" s="213" t="s">
        <v>12</v>
      </c>
      <c r="D24" s="214"/>
      <c r="E24" s="214"/>
      <c r="F24" s="214"/>
      <c r="G24" s="214"/>
      <c r="H24" s="214"/>
      <c r="I24" s="215"/>
      <c r="J24" s="150"/>
      <c r="K24" s="151"/>
      <c r="L24" s="151"/>
      <c r="M24" s="151"/>
      <c r="N24" s="151"/>
      <c r="O24" s="152"/>
      <c r="P24" s="109"/>
      <c r="Q24" s="101"/>
      <c r="R24" s="101"/>
      <c r="S24" s="101"/>
      <c r="T24" s="101"/>
      <c r="U24" s="101"/>
      <c r="V24" s="139"/>
      <c r="W24" s="139"/>
      <c r="X24" s="139"/>
      <c r="Y24" s="139"/>
      <c r="Z24" s="139"/>
      <c r="AA24" s="159"/>
    </row>
    <row r="25" spans="1:33" ht="20.100000000000001" customHeight="1" x14ac:dyDescent="0.15">
      <c r="A25" s="274"/>
      <c r="B25" s="211"/>
      <c r="C25" s="216" t="s">
        <v>13</v>
      </c>
      <c r="D25" s="217"/>
      <c r="E25" s="217"/>
      <c r="F25" s="217"/>
      <c r="G25" s="217"/>
      <c r="H25" s="217"/>
      <c r="I25" s="218"/>
      <c r="J25" s="153"/>
      <c r="K25" s="154"/>
      <c r="L25" s="154"/>
      <c r="M25" s="154"/>
      <c r="N25" s="154"/>
      <c r="O25" s="155"/>
      <c r="P25" s="147"/>
      <c r="Q25" s="139"/>
      <c r="R25" s="139"/>
      <c r="S25" s="139"/>
      <c r="T25" s="139"/>
      <c r="U25" s="139"/>
      <c r="V25" s="101"/>
      <c r="W25" s="101"/>
      <c r="X25" s="101"/>
      <c r="Y25" s="101"/>
      <c r="Z25" s="101"/>
      <c r="AA25" s="102"/>
    </row>
    <row r="26" spans="1:33" ht="20.100000000000001" customHeight="1" x14ac:dyDescent="0.15">
      <c r="A26" s="273"/>
      <c r="B26" s="210"/>
      <c r="C26" s="213" t="s">
        <v>20</v>
      </c>
      <c r="D26" s="214"/>
      <c r="E26" s="214"/>
      <c r="F26" s="214"/>
      <c r="G26" s="214"/>
      <c r="H26" s="214"/>
      <c r="I26" s="215"/>
      <c r="J26" s="150"/>
      <c r="K26" s="151"/>
      <c r="L26" s="151"/>
      <c r="M26" s="151"/>
      <c r="N26" s="151"/>
      <c r="O26" s="152"/>
      <c r="P26" s="109"/>
      <c r="Q26" s="101"/>
      <c r="R26" s="101"/>
      <c r="S26" s="101"/>
      <c r="T26" s="101"/>
      <c r="U26" s="101"/>
      <c r="V26" s="139"/>
      <c r="W26" s="139"/>
      <c r="X26" s="139"/>
      <c r="Y26" s="139"/>
      <c r="Z26" s="139"/>
      <c r="AA26" s="159"/>
    </row>
    <row r="27" spans="1:33" ht="20.100000000000001" customHeight="1" x14ac:dyDescent="0.15">
      <c r="A27" s="274"/>
      <c r="B27" s="211"/>
      <c r="C27" s="216" t="s">
        <v>21</v>
      </c>
      <c r="D27" s="217"/>
      <c r="E27" s="217"/>
      <c r="F27" s="217"/>
      <c r="G27" s="217"/>
      <c r="H27" s="217"/>
      <c r="I27" s="218"/>
      <c r="J27" s="153"/>
      <c r="K27" s="154"/>
      <c r="L27" s="154"/>
      <c r="M27" s="154"/>
      <c r="N27" s="154"/>
      <c r="O27" s="155"/>
      <c r="P27" s="147"/>
      <c r="Q27" s="139"/>
      <c r="R27" s="139"/>
      <c r="S27" s="139"/>
      <c r="T27" s="139"/>
      <c r="U27" s="139"/>
      <c r="V27" s="101"/>
      <c r="W27" s="101"/>
      <c r="X27" s="101"/>
      <c r="Y27" s="101"/>
      <c r="Z27" s="101"/>
      <c r="AA27" s="102"/>
    </row>
    <row r="28" spans="1:33" ht="20.100000000000001" customHeight="1" x14ac:dyDescent="0.15">
      <c r="A28" s="273"/>
      <c r="B28" s="257" t="s">
        <v>25</v>
      </c>
      <c r="C28" s="258"/>
      <c r="D28" s="258"/>
      <c r="E28" s="258"/>
      <c r="F28" s="258"/>
      <c r="G28" s="258"/>
      <c r="H28" s="258"/>
      <c r="I28" s="259"/>
      <c r="J28" s="243">
        <f>J29+J31</f>
        <v>0</v>
      </c>
      <c r="K28" s="243"/>
      <c r="L28" s="243"/>
      <c r="M28" s="243"/>
      <c r="N28" s="243"/>
      <c r="O28" s="243"/>
      <c r="P28" s="247">
        <f>P30+P32</f>
        <v>0</v>
      </c>
      <c r="Q28" s="248"/>
      <c r="R28" s="248"/>
      <c r="S28" s="248"/>
      <c r="T28" s="248"/>
      <c r="U28" s="248"/>
      <c r="V28" s="248">
        <f>V29+V31</f>
        <v>0</v>
      </c>
      <c r="W28" s="248"/>
      <c r="X28" s="248"/>
      <c r="Y28" s="248"/>
      <c r="Z28" s="248"/>
      <c r="AA28" s="249"/>
    </row>
    <row r="29" spans="1:33" ht="20.100000000000001" customHeight="1" x14ac:dyDescent="0.15">
      <c r="A29" s="273"/>
      <c r="B29" s="210"/>
      <c r="C29" s="213" t="s">
        <v>14</v>
      </c>
      <c r="D29" s="214"/>
      <c r="E29" s="214"/>
      <c r="F29" s="214"/>
      <c r="G29" s="214"/>
      <c r="H29" s="214"/>
      <c r="I29" s="215"/>
      <c r="J29" s="150"/>
      <c r="K29" s="151"/>
      <c r="L29" s="151"/>
      <c r="M29" s="151"/>
      <c r="N29" s="151"/>
      <c r="O29" s="152"/>
      <c r="P29" s="109"/>
      <c r="Q29" s="101"/>
      <c r="R29" s="101"/>
      <c r="S29" s="101"/>
      <c r="T29" s="101"/>
      <c r="U29" s="101"/>
      <c r="V29" s="139"/>
      <c r="W29" s="139"/>
      <c r="X29" s="139"/>
      <c r="Y29" s="139"/>
      <c r="Z29" s="139"/>
      <c r="AA29" s="159"/>
    </row>
    <row r="30" spans="1:33" ht="20.100000000000001" customHeight="1" x14ac:dyDescent="0.15">
      <c r="A30" s="274"/>
      <c r="B30" s="211"/>
      <c r="C30" s="216" t="s">
        <v>17</v>
      </c>
      <c r="D30" s="217"/>
      <c r="E30" s="217"/>
      <c r="F30" s="217"/>
      <c r="G30" s="217"/>
      <c r="H30" s="217"/>
      <c r="I30" s="218"/>
      <c r="J30" s="153"/>
      <c r="K30" s="154"/>
      <c r="L30" s="154"/>
      <c r="M30" s="154"/>
      <c r="N30" s="154"/>
      <c r="O30" s="155"/>
      <c r="P30" s="147"/>
      <c r="Q30" s="139"/>
      <c r="R30" s="139"/>
      <c r="S30" s="139"/>
      <c r="T30" s="139"/>
      <c r="U30" s="139"/>
      <c r="V30" s="101"/>
      <c r="W30" s="101"/>
      <c r="X30" s="101"/>
      <c r="Y30" s="101"/>
      <c r="Z30" s="101"/>
      <c r="AA30" s="102"/>
    </row>
    <row r="31" spans="1:33" ht="20.100000000000001" customHeight="1" x14ac:dyDescent="0.15">
      <c r="A31" s="273"/>
      <c r="B31" s="210"/>
      <c r="C31" s="213" t="s">
        <v>22</v>
      </c>
      <c r="D31" s="214"/>
      <c r="E31" s="214"/>
      <c r="F31" s="214"/>
      <c r="G31" s="214"/>
      <c r="H31" s="214"/>
      <c r="I31" s="215"/>
      <c r="J31" s="150"/>
      <c r="K31" s="151"/>
      <c r="L31" s="151"/>
      <c r="M31" s="151"/>
      <c r="N31" s="151"/>
      <c r="O31" s="152"/>
      <c r="P31" s="109"/>
      <c r="Q31" s="101"/>
      <c r="R31" s="101"/>
      <c r="S31" s="101"/>
      <c r="T31" s="101"/>
      <c r="U31" s="101"/>
      <c r="V31" s="139"/>
      <c r="W31" s="139"/>
      <c r="X31" s="139"/>
      <c r="Y31" s="139"/>
      <c r="Z31" s="139"/>
      <c r="AA31" s="159"/>
    </row>
    <row r="32" spans="1:33" ht="20.100000000000001" customHeight="1" thickBot="1" x14ac:dyDescent="0.2">
      <c r="A32" s="275"/>
      <c r="B32" s="212"/>
      <c r="C32" s="219" t="s">
        <v>24</v>
      </c>
      <c r="D32" s="220"/>
      <c r="E32" s="220"/>
      <c r="F32" s="220"/>
      <c r="G32" s="220"/>
      <c r="H32" s="220"/>
      <c r="I32" s="221"/>
      <c r="J32" s="153"/>
      <c r="K32" s="154"/>
      <c r="L32" s="154"/>
      <c r="M32" s="154"/>
      <c r="N32" s="154"/>
      <c r="O32" s="155"/>
      <c r="P32" s="160"/>
      <c r="Q32" s="144"/>
      <c r="R32" s="144"/>
      <c r="S32" s="144"/>
      <c r="T32" s="144"/>
      <c r="U32" s="144"/>
      <c r="V32" s="115"/>
      <c r="W32" s="115"/>
      <c r="X32" s="115"/>
      <c r="Y32" s="115"/>
      <c r="Z32" s="115"/>
      <c r="AA32" s="116"/>
    </row>
    <row r="33" spans="1:27" ht="20.100000000000001" customHeight="1" thickBot="1" x14ac:dyDescent="0.2">
      <c r="A33" s="117" t="s">
        <v>1</v>
      </c>
      <c r="B33" s="118"/>
      <c r="C33" s="118"/>
      <c r="D33" s="118"/>
      <c r="E33" s="118"/>
      <c r="F33" s="118"/>
      <c r="G33" s="118"/>
      <c r="H33" s="118"/>
      <c r="I33" s="118"/>
      <c r="J33" s="242">
        <f>J34+J37</f>
        <v>0</v>
      </c>
      <c r="K33" s="242"/>
      <c r="L33" s="242"/>
      <c r="M33" s="242"/>
      <c r="N33" s="242"/>
      <c r="O33" s="242"/>
      <c r="P33" s="186">
        <f>P34+P37</f>
        <v>0</v>
      </c>
      <c r="Q33" s="184"/>
      <c r="R33" s="184"/>
      <c r="S33" s="184"/>
      <c r="T33" s="184"/>
      <c r="U33" s="184"/>
      <c r="V33" s="250">
        <f>V34+V37</f>
        <v>0</v>
      </c>
      <c r="W33" s="184"/>
      <c r="X33" s="184"/>
      <c r="Y33" s="184"/>
      <c r="Z33" s="184"/>
      <c r="AA33" s="187"/>
    </row>
    <row r="34" spans="1:27" ht="20.100000000000001" customHeight="1" thickTop="1" x14ac:dyDescent="0.15">
      <c r="A34" s="222"/>
      <c r="B34" s="290" t="s">
        <v>26</v>
      </c>
      <c r="C34" s="291"/>
      <c r="D34" s="291"/>
      <c r="E34" s="291"/>
      <c r="F34" s="291"/>
      <c r="G34" s="291"/>
      <c r="H34" s="291"/>
      <c r="I34" s="292"/>
      <c r="J34" s="243">
        <f>J35</f>
        <v>0</v>
      </c>
      <c r="K34" s="243"/>
      <c r="L34" s="243"/>
      <c r="M34" s="243"/>
      <c r="N34" s="243"/>
      <c r="O34" s="243"/>
      <c r="P34" s="244">
        <f>P36</f>
        <v>0</v>
      </c>
      <c r="Q34" s="245"/>
      <c r="R34" s="245"/>
      <c r="S34" s="245"/>
      <c r="T34" s="245"/>
      <c r="U34" s="245"/>
      <c r="V34" s="251">
        <f>V35</f>
        <v>0</v>
      </c>
      <c r="W34" s="245"/>
      <c r="X34" s="245"/>
      <c r="Y34" s="245"/>
      <c r="Z34" s="245"/>
      <c r="AA34" s="246"/>
    </row>
    <row r="35" spans="1:27" ht="20.100000000000001" customHeight="1" x14ac:dyDescent="0.15">
      <c r="A35" s="223"/>
      <c r="B35" s="276"/>
      <c r="C35" s="277" t="s">
        <v>15</v>
      </c>
      <c r="D35" s="278"/>
      <c r="E35" s="278"/>
      <c r="F35" s="278"/>
      <c r="G35" s="278"/>
      <c r="H35" s="278"/>
      <c r="I35" s="279"/>
      <c r="J35" s="150"/>
      <c r="K35" s="151"/>
      <c r="L35" s="151"/>
      <c r="M35" s="151"/>
      <c r="N35" s="151"/>
      <c r="O35" s="152"/>
      <c r="P35" s="109"/>
      <c r="Q35" s="101"/>
      <c r="R35" s="101"/>
      <c r="S35" s="101"/>
      <c r="T35" s="101"/>
      <c r="U35" s="101"/>
      <c r="V35" s="139"/>
      <c r="W35" s="139"/>
      <c r="X35" s="139"/>
      <c r="Y35" s="139"/>
      <c r="Z35" s="139"/>
      <c r="AA35" s="159"/>
    </row>
    <row r="36" spans="1:27" ht="20.100000000000001" customHeight="1" x14ac:dyDescent="0.15">
      <c r="A36" s="280"/>
      <c r="B36" s="281"/>
      <c r="C36" s="282" t="s">
        <v>16</v>
      </c>
      <c r="D36" s="283"/>
      <c r="E36" s="283"/>
      <c r="F36" s="283"/>
      <c r="G36" s="283"/>
      <c r="H36" s="283"/>
      <c r="I36" s="284"/>
      <c r="J36" s="153"/>
      <c r="K36" s="154"/>
      <c r="L36" s="154"/>
      <c r="M36" s="154"/>
      <c r="N36" s="154"/>
      <c r="O36" s="155"/>
      <c r="P36" s="147"/>
      <c r="Q36" s="139"/>
      <c r="R36" s="139"/>
      <c r="S36" s="139"/>
      <c r="T36" s="139"/>
      <c r="U36" s="139"/>
      <c r="V36" s="101"/>
      <c r="W36" s="101"/>
      <c r="X36" s="101"/>
      <c r="Y36" s="101"/>
      <c r="Z36" s="101"/>
      <c r="AA36" s="102"/>
    </row>
    <row r="37" spans="1:27" ht="20.100000000000001" customHeight="1" x14ac:dyDescent="0.15">
      <c r="A37" s="223"/>
      <c r="B37" s="293" t="s">
        <v>27</v>
      </c>
      <c r="C37" s="294"/>
      <c r="D37" s="294"/>
      <c r="E37" s="294"/>
      <c r="F37" s="294"/>
      <c r="G37" s="294"/>
      <c r="H37" s="294"/>
      <c r="I37" s="295"/>
      <c r="J37" s="252">
        <f>J38</f>
        <v>0</v>
      </c>
      <c r="K37" s="252"/>
      <c r="L37" s="252"/>
      <c r="M37" s="252"/>
      <c r="N37" s="252"/>
      <c r="O37" s="252"/>
      <c r="P37" s="247">
        <f>P39</f>
        <v>0</v>
      </c>
      <c r="Q37" s="248"/>
      <c r="R37" s="248"/>
      <c r="S37" s="248"/>
      <c r="T37" s="248"/>
      <c r="U37" s="248"/>
      <c r="V37" s="248">
        <f>V38</f>
        <v>0</v>
      </c>
      <c r="W37" s="248"/>
      <c r="X37" s="248"/>
      <c r="Y37" s="248"/>
      <c r="Z37" s="248"/>
      <c r="AA37" s="249"/>
    </row>
    <row r="38" spans="1:27" ht="20.100000000000001" customHeight="1" x14ac:dyDescent="0.15">
      <c r="A38" s="223"/>
      <c r="B38" s="276"/>
      <c r="C38" s="277" t="s">
        <v>18</v>
      </c>
      <c r="D38" s="278"/>
      <c r="E38" s="278"/>
      <c r="F38" s="278"/>
      <c r="G38" s="278"/>
      <c r="H38" s="278"/>
      <c r="I38" s="279"/>
      <c r="J38" s="150"/>
      <c r="K38" s="151"/>
      <c r="L38" s="151"/>
      <c r="M38" s="151"/>
      <c r="N38" s="151"/>
      <c r="O38" s="152"/>
      <c r="P38" s="109"/>
      <c r="Q38" s="101"/>
      <c r="R38" s="101"/>
      <c r="S38" s="101"/>
      <c r="T38" s="101"/>
      <c r="U38" s="101"/>
      <c r="V38" s="139"/>
      <c r="W38" s="139"/>
      <c r="X38" s="139"/>
      <c r="Y38" s="139"/>
      <c r="Z38" s="139"/>
      <c r="AA38" s="159"/>
    </row>
    <row r="39" spans="1:27" ht="20.100000000000001" customHeight="1" thickBot="1" x14ac:dyDescent="0.2">
      <c r="A39" s="285"/>
      <c r="B39" s="286"/>
      <c r="C39" s="287" t="s">
        <v>19</v>
      </c>
      <c r="D39" s="288"/>
      <c r="E39" s="288"/>
      <c r="F39" s="288"/>
      <c r="G39" s="288"/>
      <c r="H39" s="288"/>
      <c r="I39" s="289"/>
      <c r="J39" s="156"/>
      <c r="K39" s="157"/>
      <c r="L39" s="157"/>
      <c r="M39" s="157"/>
      <c r="N39" s="157"/>
      <c r="O39" s="158"/>
      <c r="P39" s="161"/>
      <c r="Q39" s="149"/>
      <c r="R39" s="149"/>
      <c r="S39" s="149"/>
      <c r="T39" s="149"/>
      <c r="U39" s="149"/>
      <c r="V39" s="128"/>
      <c r="W39" s="128"/>
      <c r="X39" s="128"/>
      <c r="Y39" s="128"/>
      <c r="Z39" s="128"/>
      <c r="AA39" s="129"/>
    </row>
    <row r="42" spans="1:27" s="6" customFormat="1" ht="28.5" customHeight="1" thickBot="1" x14ac:dyDescent="0.2">
      <c r="A42" s="269" t="s">
        <v>45</v>
      </c>
      <c r="B42" s="269"/>
      <c r="C42" s="269"/>
      <c r="D42" s="269"/>
      <c r="E42" s="269"/>
      <c r="F42" s="269"/>
      <c r="G42" s="269"/>
      <c r="H42" s="269"/>
      <c r="I42" s="269"/>
      <c r="J42" s="253" t="str">
        <f>IF(AY6&gt;0,"要確認","確認不要")</f>
        <v>確認不要</v>
      </c>
      <c r="K42" s="22"/>
      <c r="L42" s="22"/>
      <c r="M42" s="22"/>
    </row>
    <row r="43" spans="1:27" ht="30" customHeight="1" thickBot="1" x14ac:dyDescent="0.2">
      <c r="A43" s="201"/>
      <c r="B43" s="202"/>
      <c r="C43" s="202"/>
      <c r="D43" s="202"/>
      <c r="E43" s="202"/>
      <c r="F43" s="202"/>
      <c r="G43" s="202"/>
      <c r="H43" s="202"/>
      <c r="I43" s="203"/>
      <c r="J43" s="270" t="s">
        <v>44</v>
      </c>
      <c r="K43" s="184"/>
      <c r="L43" s="184"/>
      <c r="M43" s="184"/>
      <c r="N43" s="184"/>
      <c r="O43" s="184"/>
      <c r="P43" s="184" t="s">
        <v>36</v>
      </c>
      <c r="Q43" s="184"/>
      <c r="R43" s="184"/>
      <c r="S43" s="184"/>
      <c r="T43" s="184"/>
      <c r="U43" s="184"/>
      <c r="V43" s="184" t="s">
        <v>37</v>
      </c>
      <c r="W43" s="184"/>
      <c r="X43" s="184"/>
      <c r="Y43" s="184"/>
      <c r="Z43" s="184"/>
      <c r="AA43" s="187"/>
    </row>
    <row r="44" spans="1:27" ht="20.100000000000001" customHeight="1" thickTop="1" x14ac:dyDescent="0.15">
      <c r="A44" s="12"/>
      <c r="B44" s="112" t="s">
        <v>0</v>
      </c>
      <c r="C44" s="113"/>
      <c r="D44" s="113"/>
      <c r="E44" s="113"/>
      <c r="F44" s="113"/>
      <c r="G44" s="113"/>
      <c r="H44" s="113"/>
      <c r="I44" s="123"/>
      <c r="J44" s="26" t="str">
        <f>IF(J16=J22,"〇","×")</f>
        <v>〇</v>
      </c>
      <c r="K44" s="27"/>
      <c r="L44" s="27"/>
      <c r="M44" s="27"/>
      <c r="N44" s="27"/>
      <c r="O44" s="27"/>
      <c r="P44" s="27" t="str">
        <f>IF(V16=P22,"〇","×")</f>
        <v>〇</v>
      </c>
      <c r="Q44" s="27"/>
      <c r="R44" s="27"/>
      <c r="S44" s="27"/>
      <c r="T44" s="27"/>
      <c r="U44" s="27"/>
      <c r="V44" s="27" t="str">
        <f>IF(AB16=V22,"〇","×")</f>
        <v>〇</v>
      </c>
      <c r="W44" s="27"/>
      <c r="X44" s="27"/>
      <c r="Y44" s="27"/>
      <c r="Z44" s="27"/>
      <c r="AA44" s="124"/>
    </row>
    <row r="45" spans="1:27" ht="20.100000000000001" customHeight="1" thickBot="1" x14ac:dyDescent="0.2">
      <c r="A45" s="10"/>
      <c r="B45" s="92" t="s">
        <v>1</v>
      </c>
      <c r="C45" s="93"/>
      <c r="D45" s="93"/>
      <c r="E45" s="93"/>
      <c r="F45" s="93"/>
      <c r="G45" s="93"/>
      <c r="H45" s="93"/>
      <c r="I45" s="94"/>
      <c r="J45" s="125" t="str">
        <f>IF(J17=J33,"〇","×")</f>
        <v>〇</v>
      </c>
      <c r="K45" s="126"/>
      <c r="L45" s="126"/>
      <c r="M45" s="126"/>
      <c r="N45" s="126"/>
      <c r="O45" s="126"/>
      <c r="P45" s="126" t="str">
        <f>IF(V17=P33,"〇","×")</f>
        <v>〇</v>
      </c>
      <c r="Q45" s="126"/>
      <c r="R45" s="126"/>
      <c r="S45" s="126"/>
      <c r="T45" s="126"/>
      <c r="U45" s="126"/>
      <c r="V45" s="126" t="str">
        <f>IF(AB17=V33,"〇","×")</f>
        <v>〇</v>
      </c>
      <c r="W45" s="126"/>
      <c r="X45" s="126"/>
      <c r="Y45" s="126"/>
      <c r="Z45" s="126"/>
      <c r="AA45" s="127"/>
    </row>
    <row r="46" spans="1:27" x14ac:dyDescent="0.15">
      <c r="J46" s="162"/>
      <c r="K46" s="162"/>
      <c r="L46" s="162"/>
      <c r="M46" s="162"/>
      <c r="N46" s="162"/>
      <c r="O46" s="162"/>
      <c r="P46" s="162"/>
      <c r="Q46" s="162"/>
      <c r="R46" s="162"/>
      <c r="S46" s="162"/>
      <c r="T46" s="162"/>
      <c r="U46" s="162"/>
      <c r="V46" s="162"/>
      <c r="W46" s="162"/>
      <c r="X46" s="162"/>
      <c r="Y46" s="162"/>
      <c r="Z46" s="162"/>
      <c r="AA46" s="162"/>
    </row>
    <row r="47" spans="1:27" x14ac:dyDescent="0.15">
      <c r="J47" s="162"/>
      <c r="K47" s="162"/>
      <c r="L47" s="162"/>
      <c r="M47" s="162"/>
      <c r="N47" s="162"/>
      <c r="O47" s="162"/>
      <c r="P47" s="162"/>
      <c r="Q47" s="162"/>
      <c r="R47" s="162"/>
      <c r="S47" s="162"/>
      <c r="T47" s="162"/>
      <c r="U47" s="162"/>
      <c r="V47" s="162"/>
      <c r="W47" s="162"/>
      <c r="X47" s="162"/>
      <c r="Y47" s="162"/>
      <c r="Z47" s="162"/>
      <c r="AA47" s="162"/>
    </row>
    <row r="48" spans="1:27" x14ac:dyDescent="0.15">
      <c r="J48" s="162"/>
      <c r="K48" s="162"/>
      <c r="L48" s="162"/>
      <c r="M48" s="162"/>
      <c r="N48" s="162"/>
      <c r="O48" s="162"/>
      <c r="P48" s="162"/>
      <c r="Q48" s="162"/>
      <c r="R48" s="162"/>
      <c r="S48" s="162"/>
      <c r="T48" s="162"/>
      <c r="U48" s="162"/>
      <c r="V48" s="162"/>
      <c r="W48" s="162"/>
      <c r="X48" s="162"/>
      <c r="Y48" s="162"/>
      <c r="Z48" s="162"/>
      <c r="AA48" s="162"/>
    </row>
  </sheetData>
  <sheetProtection sheet="1" objects="1" scenarios="1"/>
  <mergeCells count="170">
    <mergeCell ref="A1:E1"/>
    <mergeCell ref="A4:I4"/>
    <mergeCell ref="A5:I5"/>
    <mergeCell ref="J5:N5"/>
    <mergeCell ref="O5:S5"/>
    <mergeCell ref="T5:X5"/>
    <mergeCell ref="J4:M4"/>
    <mergeCell ref="J13:M13"/>
    <mergeCell ref="J20:M20"/>
    <mergeCell ref="O8:S8"/>
    <mergeCell ref="T8:X8"/>
    <mergeCell ref="Y5:AC5"/>
    <mergeCell ref="AD5:AH5"/>
    <mergeCell ref="AI5:AM5"/>
    <mergeCell ref="AN5:AR5"/>
    <mergeCell ref="AS5:AW5"/>
    <mergeCell ref="A6:I6"/>
    <mergeCell ref="J6:N6"/>
    <mergeCell ref="O6:S6"/>
    <mergeCell ref="T6:X6"/>
    <mergeCell ref="Y6:AC6"/>
    <mergeCell ref="AD6:AH6"/>
    <mergeCell ref="AI6:AM6"/>
    <mergeCell ref="AN6:AR6"/>
    <mergeCell ref="AS6:AW10"/>
    <mergeCell ref="B7:I7"/>
    <mergeCell ref="J7:N7"/>
    <mergeCell ref="O7:S7"/>
    <mergeCell ref="T7:X7"/>
    <mergeCell ref="Y7:AC7"/>
    <mergeCell ref="AD7:AH7"/>
    <mergeCell ref="AI7:AM7"/>
    <mergeCell ref="AN7:AR7"/>
    <mergeCell ref="B8:I8"/>
    <mergeCell ref="J8:N8"/>
    <mergeCell ref="Y8:AC8"/>
    <mergeCell ref="AD8:AH8"/>
    <mergeCell ref="AI8:AM8"/>
    <mergeCell ref="AN8:AR8"/>
    <mergeCell ref="A13:I13"/>
    <mergeCell ref="A14:I14"/>
    <mergeCell ref="J14:O14"/>
    <mergeCell ref="P14:U14"/>
    <mergeCell ref="V14:AA14"/>
    <mergeCell ref="AB14:AG14"/>
    <mergeCell ref="AI9:AM9"/>
    <mergeCell ref="AN9:AR9"/>
    <mergeCell ref="A10:I10"/>
    <mergeCell ref="J10:N10"/>
    <mergeCell ref="O10:S10"/>
    <mergeCell ref="T10:X10"/>
    <mergeCell ref="Y10:AC10"/>
    <mergeCell ref="AD10:AH10"/>
    <mergeCell ref="AI10:AM10"/>
    <mergeCell ref="AN10:AR10"/>
    <mergeCell ref="A9:I9"/>
    <mergeCell ref="J9:N9"/>
    <mergeCell ref="O9:S9"/>
    <mergeCell ref="T9:X9"/>
    <mergeCell ref="Y9:AC9"/>
    <mergeCell ref="AD9:AH9"/>
    <mergeCell ref="AB17:AG17"/>
    <mergeCell ref="A20:I20"/>
    <mergeCell ref="A15:I15"/>
    <mergeCell ref="J15:O15"/>
    <mergeCell ref="P15:U15"/>
    <mergeCell ref="V15:AA15"/>
    <mergeCell ref="AB15:AG15"/>
    <mergeCell ref="B16:I16"/>
    <mergeCell ref="J16:O16"/>
    <mergeCell ref="P16:U16"/>
    <mergeCell ref="V16:AA16"/>
    <mergeCell ref="AB16:AG16"/>
    <mergeCell ref="A21:I21"/>
    <mergeCell ref="J21:O21"/>
    <mergeCell ref="P21:U21"/>
    <mergeCell ref="V21:AA21"/>
    <mergeCell ref="A22:I22"/>
    <mergeCell ref="J22:O22"/>
    <mergeCell ref="P22:U22"/>
    <mergeCell ref="V22:AA22"/>
    <mergeCell ref="B17:I17"/>
    <mergeCell ref="J17:O17"/>
    <mergeCell ref="P17:U17"/>
    <mergeCell ref="V17:AA17"/>
    <mergeCell ref="V25:AA25"/>
    <mergeCell ref="C26:I26"/>
    <mergeCell ref="J26:O27"/>
    <mergeCell ref="P26:U26"/>
    <mergeCell ref="V26:AA26"/>
    <mergeCell ref="C27:I27"/>
    <mergeCell ref="P27:U27"/>
    <mergeCell ref="V27:AA27"/>
    <mergeCell ref="B23:I23"/>
    <mergeCell ref="J23:O23"/>
    <mergeCell ref="P23:U23"/>
    <mergeCell ref="V23:AA23"/>
    <mergeCell ref="C24:I24"/>
    <mergeCell ref="J24:O25"/>
    <mergeCell ref="P24:U24"/>
    <mergeCell ref="V24:AA24"/>
    <mergeCell ref="C25:I25"/>
    <mergeCell ref="P25:U25"/>
    <mergeCell ref="V30:AA30"/>
    <mergeCell ref="C31:I31"/>
    <mergeCell ref="J31:O32"/>
    <mergeCell ref="P31:U31"/>
    <mergeCell ref="V31:AA31"/>
    <mergeCell ref="C32:I32"/>
    <mergeCell ref="P32:U32"/>
    <mergeCell ref="V32:AA32"/>
    <mergeCell ref="B28:I28"/>
    <mergeCell ref="J28:O28"/>
    <mergeCell ref="P28:U28"/>
    <mergeCell ref="V28:AA28"/>
    <mergeCell ref="C29:I29"/>
    <mergeCell ref="J29:O30"/>
    <mergeCell ref="P29:U29"/>
    <mergeCell ref="V29:AA29"/>
    <mergeCell ref="C30:I30"/>
    <mergeCell ref="P30:U30"/>
    <mergeCell ref="C35:I35"/>
    <mergeCell ref="J35:O36"/>
    <mergeCell ref="P35:U35"/>
    <mergeCell ref="V35:AA35"/>
    <mergeCell ref="C36:I36"/>
    <mergeCell ref="P36:U36"/>
    <mergeCell ref="V36:AA36"/>
    <mergeCell ref="A33:I33"/>
    <mergeCell ref="J33:O33"/>
    <mergeCell ref="P33:U33"/>
    <mergeCell ref="V33:AA33"/>
    <mergeCell ref="B34:I34"/>
    <mergeCell ref="J34:O34"/>
    <mergeCell ref="P34:U34"/>
    <mergeCell ref="V34:AA34"/>
    <mergeCell ref="B37:I37"/>
    <mergeCell ref="J37:O37"/>
    <mergeCell ref="P37:U37"/>
    <mergeCell ref="V37:AA37"/>
    <mergeCell ref="C38:I38"/>
    <mergeCell ref="J38:O39"/>
    <mergeCell ref="P38:U38"/>
    <mergeCell ref="V38:AA38"/>
    <mergeCell ref="C39:I39"/>
    <mergeCell ref="P39:U39"/>
    <mergeCell ref="B44:I44"/>
    <mergeCell ref="J44:O44"/>
    <mergeCell ref="P44:U44"/>
    <mergeCell ref="V44:AA44"/>
    <mergeCell ref="B45:I45"/>
    <mergeCell ref="J45:O45"/>
    <mergeCell ref="P45:U45"/>
    <mergeCell ref="V45:AA45"/>
    <mergeCell ref="V39:AA39"/>
    <mergeCell ref="A42:I42"/>
    <mergeCell ref="A43:I43"/>
    <mergeCell ref="J43:O43"/>
    <mergeCell ref="P43:U43"/>
    <mergeCell ref="V43:AA43"/>
    <mergeCell ref="J42:M42"/>
    <mergeCell ref="J48:O48"/>
    <mergeCell ref="P48:U48"/>
    <mergeCell ref="V48:AA48"/>
    <mergeCell ref="J46:O46"/>
    <mergeCell ref="P46:U46"/>
    <mergeCell ref="V46:AA46"/>
    <mergeCell ref="J47:O47"/>
    <mergeCell ref="P47:U47"/>
    <mergeCell ref="V47:AA47"/>
  </mergeCells>
  <phoneticPr fontId="1"/>
  <printOptions horizontalCentered="1"/>
  <pageMargins left="0.70866141732283472" right="0.70866141732283472" top="0.74803149606299213" bottom="0.74803149606299213" header="0.31496062992125984" footer="0.31496062992125984"/>
  <pageSetup paperSize="9" scale="55"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★【入力シート】報酬減算額確認表</vt:lpstr>
      <vt:lpstr>【例】Ⅰ・Ⅱを算定する場合</vt:lpstr>
      <vt:lpstr>【例】Ⅰのみ算定する場合</vt:lpstr>
      <vt:lpstr>【例】Ⅰ・Ⅱを算定する場合!Print_Area</vt:lpstr>
      <vt:lpstr>【例】Ⅰのみ算定する場合!Print_Area</vt:lpstr>
      <vt:lpstr>★【入力シート】報酬減算額確認表!Print_Area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Miyagi106</cp:lastModifiedBy>
  <dcterms:created xsi:type="dcterms:W3CDTF">2018-11-16T01:24:15Z</dcterms:created>
  <dcterms:modified xsi:type="dcterms:W3CDTF">2018-11-30T02:13:13Z</dcterms:modified>
</cp:coreProperties>
</file>