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setagaya.local\files\SEA02083\令和６年度\04計画担当\003 障害者施策推進協議会\13_R6年度第1回～第3回\01_障害者施策推進協議会（令和6年度第1回）\07_当日資料\03_送付資料\"/>
    </mc:Choice>
  </mc:AlternateContent>
  <xr:revisionPtr revIDLastSave="0" documentId="13_ncr:1_{4F9FE92D-ACCB-4F82-B995-3DF99B82E95F}" xr6:coauthVersionLast="47" xr6:coauthVersionMax="47" xr10:uidLastSave="{00000000-0000-0000-0000-000000000000}"/>
  <bookViews>
    <workbookView xWindow="0" yWindow="-16320" windowWidth="29040" windowHeight="15840" tabRatio="799" xr2:uid="{00000000-000D-0000-FFFF-FFFF00000000}"/>
  </bookViews>
  <sheets>
    <sheet name="【帳票３】地域生活支援事業計画実績" sheetId="2" r:id="rId1"/>
  </sheets>
  <definedNames>
    <definedName name="_xlnm._FilterDatabase" localSheetId="0" hidden="1">【帳票３】地域生活支援事業計画実績!$N$2:$P$43</definedName>
    <definedName name="_xlnm.Print_Area" localSheetId="0">【帳票３】地域生活支援事業計画実績!$A$1:$P$43</definedName>
    <definedName name="_xlnm.Print_Titles" localSheetId="0">【帳票３】地域生活支援事業計画実績!$1:$3</definedName>
    <definedName name="Z_02EDA361_EAF6_4643_A43C_5F068163B717_.wvu.Cols" localSheetId="0" hidden="1">【帳票３】地域生活支援事業計画実績!#REF!</definedName>
    <definedName name="Z_02EDA361_EAF6_4643_A43C_5F068163B717_.wvu.PrintArea" localSheetId="0" hidden="1">【帳票３】地域生活支援事業計画実績!$A$1:$O$44</definedName>
    <definedName name="Z_276D8A5F_3BB8_4907_B943_E927CB1EC62C_.wvu.Cols" localSheetId="0" hidden="1">【帳票３】地域生活支援事業計画実績!#REF!</definedName>
    <definedName name="Z_276D8A5F_3BB8_4907_B943_E927CB1EC62C_.wvu.PrintArea" localSheetId="0" hidden="1">【帳票３】地域生活支援事業計画実績!$A$1:$O$44</definedName>
    <definedName name="Z_65C1BFED_3B2E_4D42_BA87_2A1B5299011D_.wvu.Cols" localSheetId="0" hidden="1">【帳票３】地域生活支援事業計画実績!#REF!</definedName>
    <definedName name="Z_65C1BFED_3B2E_4D42_BA87_2A1B5299011D_.wvu.PrintArea" localSheetId="0" hidden="1">【帳票３】地域生活支援事業計画実績!$A$1:$O$44</definedName>
    <definedName name="Z_778D5D9D_8778_4B4E_8BFD_B29DFAC33C46_.wvu.Cols" localSheetId="0" hidden="1">【帳票３】地域生活支援事業計画実績!#REF!</definedName>
    <definedName name="Z_778D5D9D_8778_4B4E_8BFD_B29DFAC33C46_.wvu.PrintArea" localSheetId="0" hidden="1">【帳票３】地域生活支援事業計画実績!$A$1:$O$44</definedName>
    <definedName name="Z_9F695EA4_8430_4BBB_AC68_D44106A30295_.wvu.Cols" localSheetId="0" hidden="1">【帳票３】地域生活支援事業計画実績!#REF!</definedName>
    <definedName name="Z_9F695EA4_8430_4BBB_AC68_D44106A30295_.wvu.PrintArea" localSheetId="0" hidden="1">【帳票３】地域生活支援事業計画実績!$A$1:$P$43</definedName>
    <definedName name="Z_C936B365_BE4D_4A2F_894C_0B343814A398_.wvu.Cols" localSheetId="0" hidden="1">【帳票３】地域生活支援事業計画実績!#REF!</definedName>
    <definedName name="Z_C936B365_BE4D_4A2F_894C_0B343814A398_.wvu.PrintArea" localSheetId="0" hidden="1">【帳票３】地域生活支援事業計画実績!$A$1:$O$44</definedName>
    <definedName name="Z_D08CCC74_4BD3_4A8B_A0B3_F53107E732DC_.wvu.Cols" localSheetId="0" hidden="1">【帳票３】地域生活支援事業計画実績!#REF!</definedName>
    <definedName name="Z_D08CCC74_4BD3_4A8B_A0B3_F53107E732DC_.wvu.PrintArea" localSheetId="0" hidden="1">【帳票３】地域生活支援事業計画実績!$A$1:$P$43</definedName>
    <definedName name="Z_D24587D8_71FC_4A2C_A45A_C4D0DC51F803_.wvu.Cols" localSheetId="0" hidden="1">【帳票３】地域生活支援事業計画実績!#REF!</definedName>
    <definedName name="Z_D24587D8_71FC_4A2C_A45A_C4D0DC51F803_.wvu.PrintArea" localSheetId="0" hidden="1">【帳票３】地域生活支援事業計画実績!$A$1:$P$43</definedName>
    <definedName name="Z_DC5CF08D_CEE3_48DD_9BF5_2F17A42F7A33_.wvu.Cols" localSheetId="0" hidden="1">【帳票３】地域生活支援事業計画実績!#REF!</definedName>
    <definedName name="Z_DC5CF08D_CEE3_48DD_9BF5_2F17A42F7A33_.wvu.PrintArea" localSheetId="0" hidden="1">【帳票３】地域生活支援事業計画実績!$A$1:$P$43</definedName>
    <definedName name="Z_E1B70D0C_A1C7_4B2F_84A7_A8EBCDD584EE_.wvu.Cols" localSheetId="0" hidden="1">【帳票３】地域生活支援事業計画実績!#REF!</definedName>
    <definedName name="Z_E1B70D0C_A1C7_4B2F_84A7_A8EBCDD584EE_.wvu.PrintArea" localSheetId="0" hidden="1">【帳票３】地域生活支援事業計画実績!$A$1:$O$44</definedName>
    <definedName name="Z_E8049344_1075_421C_8605_48AF27E59B1F_.wvu.Cols" localSheetId="0" hidden="1">【帳票３】地域生活支援事業計画実績!#REF!</definedName>
    <definedName name="Z_E8049344_1075_421C_8605_48AF27E59B1F_.wvu.PrintArea" localSheetId="0" hidden="1">【帳票３】地域生活支援事業計画実績!$A$1:$P$43</definedName>
    <definedName name="Z_F4B7584A_CEC6_4E82_B755_0A4B752379D3_.wvu.Cols" localSheetId="0" hidden="1">【帳票３】地域生活支援事業計画実績!#REF!</definedName>
    <definedName name="Z_F4B7584A_CEC6_4E82_B755_0A4B752379D3_.wvu.PrintArea" localSheetId="0" hidden="1">【帳票３】地域生活支援事業計画実績!$A$1:$P$43</definedName>
  </definedNames>
  <calcPr calcId="191029"/>
  <customWorkbookViews>
    <customWorkbookView name="Imada102 - 個人用ビュー" guid="{276D8A5F-3BB8-4907-B943-E927CB1EC62C}" mergeInterval="0" personalView="1" maximized="1" xWindow="-8" yWindow="-8" windowWidth="1382" windowHeight="744" tabRatio="799" activeSheetId="1" showComments="commIndAndComment"/>
    <customWorkbookView name="Senda101 - 個人用ビュー" guid="{65C1BFED-3B2E-4D42-BA87-2A1B5299011D}" mergeInterval="0" personalView="1" maximized="1" xWindow="-8" yWindow="-8" windowWidth="1936" windowHeight="1056" tabRatio="799" activeSheetId="1"/>
    <customWorkbookView name="Nishiyama102 - 個人用ビュー" guid="{E8049344-1075-421C-8605-48AF27E59B1F}" mergeInterval="0" personalView="1" maximized="1" xWindow="-8" yWindow="-8" windowWidth="1382" windowHeight="744" tabRatio="799" activeSheetId="1"/>
    <customWorkbookView name="Saito200 - 個人用ビュー" guid="{D08CCC74-4BD3-4A8B-A0B3-F53107E732DC}" mergeInterval="0" personalView="1" maximized="1" xWindow="-8" yWindow="-8" windowWidth="1382" windowHeight="744" tabRatio="799" activeSheetId="1" showComments="commIndAndComment"/>
    <customWorkbookView name="Usui101 - 個人用ビュー" guid="{9F695EA4-8430-4BBB-AC68-D44106A30295}" mergeInterval="0" personalView="1" maximized="1" xWindow="-8" yWindow="-8" windowWidth="1382" windowHeight="744" tabRatio="799" activeSheetId="1" showComments="commIndAndComment"/>
    <customWorkbookView name="yamakawa002 - 個人用ビュー" guid="{DC5CF08D-CEE3-48DD-9BF5-2F17A42F7A33}" mergeInterval="0" personalView="1" xWindow="457" yWindow="85" windowWidth="1440" windowHeight="759" tabRatio="799" activeSheetId="1"/>
    <customWorkbookView name="osaku001 - 個人用ビュー" guid="{D24587D8-71FC-4A2C-A45A-C4D0DC51F803}" mergeInterval="0" personalView="1" maximized="1" xWindow="-8" yWindow="-8" windowWidth="1382" windowHeight="744" tabRatio="799" activeSheetId="1" showComments="commIndAndComment"/>
    <customWorkbookView name="Ozawa121 - 個人用ビュー" guid="{F4B7584A-CEC6-4E82-B755-0A4B752379D3}" mergeInterval="0" personalView="1" maximized="1" xWindow="-8" yWindow="-8" windowWidth="1382" windowHeight="744" tabRatio="799" activeSheetId="1" showComments="commIndAndComment"/>
    <customWorkbookView name="nakamuram - 個人用ビュー" guid="{02EDA361-EAF6-4643-A43C-5F068163B717}" mergeInterval="0" personalView="1" maximized="1" xWindow="-8" yWindow="-8" windowWidth="1936" windowHeight="1056" tabRatio="799" activeSheetId="2"/>
    <customWorkbookView name="kurashima001 - 個人用ビュー" guid="{E1B70D0C-A1C7-4B2F-84A7-A8EBCDD584EE}" mergeInterval="0" personalView="1" maximized="1" xWindow="-8" yWindow="-8" windowWidth="1936" windowHeight="1056" tabRatio="799" activeSheetId="1" showComments="commIndAndComment"/>
    <customWorkbookView name="takanog - 個人用ビュー" guid="{C936B365-BE4D-4A2F-894C-0B343814A398}" mergeInterval="0" personalView="1" maximized="1" xWindow="-8" yWindow="-8" windowWidth="1382" windowHeight="744" tabRatio="799" activeSheetId="1"/>
    <customWorkbookView name="yokogawa001 - 個人用ビュー" guid="{778D5D9D-8778-4B4E-8BFD-B29DFAC33C46}" mergeInterval="0" personalView="1" maximized="1" xWindow="-8" yWindow="-8" windowWidth="1382" windowHeight="744" tabRatio="79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3" i="2" l="1"/>
  <c r="M36" i="2"/>
  <c r="M37" i="2"/>
  <c r="M38" i="2"/>
  <c r="M39" i="2"/>
  <c r="M40" i="2"/>
  <c r="M41" i="2"/>
  <c r="M42" i="2"/>
  <c r="M35" i="2"/>
  <c r="M29" i="2"/>
  <c r="M30" i="2"/>
  <c r="M31" i="2"/>
  <c r="M28" i="2"/>
  <c r="M19" i="2"/>
  <c r="M20" i="2"/>
  <c r="M21" i="2"/>
  <c r="M22" i="2"/>
  <c r="M23" i="2"/>
  <c r="M24" i="2"/>
  <c r="M25" i="2"/>
  <c r="M26" i="2"/>
  <c r="M18" i="2"/>
  <c r="M16" i="2"/>
  <c r="M15" i="2"/>
  <c r="M14" i="2"/>
  <c r="M7" i="2"/>
</calcChain>
</file>

<file path=xl/sharedStrings.xml><?xml version="1.0" encoding="utf-8"?>
<sst xmlns="http://schemas.openxmlformats.org/spreadsheetml/2006/main" count="263" uniqueCount="125">
  <si>
    <t>実績</t>
    <rPh sb="0" eb="2">
      <t>ジッセキ</t>
    </rPh>
    <phoneticPr fontId="2"/>
  </si>
  <si>
    <t>計画</t>
    <rPh sb="0" eb="2">
      <t>ケイカク</t>
    </rPh>
    <phoneticPr fontId="2"/>
  </si>
  <si>
    <t>単位</t>
    <rPh sb="0" eb="2">
      <t>タンイ</t>
    </rPh>
    <phoneticPr fontId="2"/>
  </si>
  <si>
    <t>(1)理解促進研修・啓発事業</t>
    <rPh sb="3" eb="5">
      <t>リカイ</t>
    </rPh>
    <rPh sb="5" eb="7">
      <t>ソクシン</t>
    </rPh>
    <rPh sb="7" eb="9">
      <t>ケンシュウ</t>
    </rPh>
    <rPh sb="10" eb="12">
      <t>ケイハツ</t>
    </rPh>
    <rPh sb="12" eb="14">
      <t>ジギョウ</t>
    </rPh>
    <phoneticPr fontId="2"/>
  </si>
  <si>
    <t>(2)自発的活動支援事業</t>
    <rPh sb="3" eb="6">
      <t>ジハツテキ</t>
    </rPh>
    <rPh sb="6" eb="8">
      <t>カツドウ</t>
    </rPh>
    <rPh sb="8" eb="10">
      <t>シエン</t>
    </rPh>
    <rPh sb="10" eb="12">
      <t>ジギョウ</t>
    </rPh>
    <phoneticPr fontId="2"/>
  </si>
  <si>
    <t>(3)相談支援事業</t>
    <rPh sb="3" eb="5">
      <t>ソウダン</t>
    </rPh>
    <rPh sb="5" eb="7">
      <t>シエン</t>
    </rPh>
    <rPh sb="7" eb="9">
      <t>ジギョウ</t>
    </rPh>
    <phoneticPr fontId="2"/>
  </si>
  <si>
    <t>①障害者相談支援事業</t>
    <rPh sb="1" eb="4">
      <t>ショウガイシャ</t>
    </rPh>
    <rPh sb="4" eb="6">
      <t>ソウダン</t>
    </rPh>
    <rPh sb="6" eb="8">
      <t>シエン</t>
    </rPh>
    <rPh sb="8" eb="10">
      <t>ジギョウ</t>
    </rPh>
    <phoneticPr fontId="2"/>
  </si>
  <si>
    <t>③住宅入居等支援事業</t>
    <rPh sb="1" eb="3">
      <t>ジュウタク</t>
    </rPh>
    <rPh sb="3" eb="6">
      <t>ニュウキョトウ</t>
    </rPh>
    <rPh sb="6" eb="8">
      <t>シエン</t>
    </rPh>
    <rPh sb="8" eb="10">
      <t>ジギョウ</t>
    </rPh>
    <phoneticPr fontId="2"/>
  </si>
  <si>
    <t>(4)成年後見制度利用支援事業</t>
    <rPh sb="3" eb="5">
      <t>セイネン</t>
    </rPh>
    <rPh sb="5" eb="7">
      <t>コウケン</t>
    </rPh>
    <rPh sb="7" eb="9">
      <t>セイド</t>
    </rPh>
    <rPh sb="9" eb="11">
      <t>リヨウ</t>
    </rPh>
    <rPh sb="11" eb="13">
      <t>シエン</t>
    </rPh>
    <rPh sb="13" eb="15">
      <t>ジギョウ</t>
    </rPh>
    <phoneticPr fontId="2"/>
  </si>
  <si>
    <t>(6)意思疎通支援事業</t>
    <rPh sb="3" eb="5">
      <t>イシ</t>
    </rPh>
    <rPh sb="5" eb="7">
      <t>ソツウ</t>
    </rPh>
    <rPh sb="7" eb="9">
      <t>シエン</t>
    </rPh>
    <rPh sb="9" eb="11">
      <t>ジギョウ</t>
    </rPh>
    <phoneticPr fontId="2"/>
  </si>
  <si>
    <t>①手話通訳者・要約筆記者派遣事業</t>
    <rPh sb="1" eb="3">
      <t>シュワ</t>
    </rPh>
    <rPh sb="3" eb="5">
      <t>ツウヤク</t>
    </rPh>
    <rPh sb="5" eb="6">
      <t>シャ</t>
    </rPh>
    <rPh sb="7" eb="9">
      <t>ヨウヤク</t>
    </rPh>
    <rPh sb="9" eb="11">
      <t>ヒッキ</t>
    </rPh>
    <rPh sb="11" eb="12">
      <t>シャ</t>
    </rPh>
    <rPh sb="12" eb="14">
      <t>ハケン</t>
    </rPh>
    <rPh sb="14" eb="16">
      <t>ジギョウ</t>
    </rPh>
    <phoneticPr fontId="2"/>
  </si>
  <si>
    <t>②手話通訳者設置事業</t>
    <rPh sb="1" eb="3">
      <t>シュワ</t>
    </rPh>
    <rPh sb="3" eb="5">
      <t>ツウヤク</t>
    </rPh>
    <rPh sb="5" eb="6">
      <t>シャ</t>
    </rPh>
    <rPh sb="6" eb="8">
      <t>セッチ</t>
    </rPh>
    <rPh sb="8" eb="10">
      <t>ジギョウ</t>
    </rPh>
    <phoneticPr fontId="2"/>
  </si>
  <si>
    <t>(7)日常生活用具給付等事業</t>
    <rPh sb="3" eb="5">
      <t>ニチジョウ</t>
    </rPh>
    <rPh sb="5" eb="7">
      <t>セイカツ</t>
    </rPh>
    <rPh sb="7" eb="9">
      <t>ヨウグ</t>
    </rPh>
    <rPh sb="9" eb="12">
      <t>キュウフトウ</t>
    </rPh>
    <rPh sb="12" eb="14">
      <t>ジギョウ</t>
    </rPh>
    <phoneticPr fontId="2"/>
  </si>
  <si>
    <t>①介護・訓練支援用具</t>
    <rPh sb="1" eb="3">
      <t>カイゴ</t>
    </rPh>
    <rPh sb="4" eb="6">
      <t>クンレン</t>
    </rPh>
    <rPh sb="6" eb="8">
      <t>シエン</t>
    </rPh>
    <rPh sb="8" eb="10">
      <t>ヨウグ</t>
    </rPh>
    <phoneticPr fontId="2"/>
  </si>
  <si>
    <t>②自立生活支援用具</t>
    <rPh sb="1" eb="3">
      <t>ジリツ</t>
    </rPh>
    <rPh sb="3" eb="5">
      <t>セイカツ</t>
    </rPh>
    <rPh sb="5" eb="7">
      <t>シエン</t>
    </rPh>
    <rPh sb="7" eb="9">
      <t>ヨウグ</t>
    </rPh>
    <phoneticPr fontId="2"/>
  </si>
  <si>
    <t>③在宅療養等支援用具</t>
    <rPh sb="1" eb="3">
      <t>ザイタク</t>
    </rPh>
    <rPh sb="3" eb="6">
      <t>リョウヨウトウ</t>
    </rPh>
    <rPh sb="6" eb="8">
      <t>シエン</t>
    </rPh>
    <rPh sb="8" eb="10">
      <t>ヨウグ</t>
    </rPh>
    <phoneticPr fontId="2"/>
  </si>
  <si>
    <t>④情報・意思疎通支援用具</t>
    <rPh sb="1" eb="3">
      <t>ジョウホウ</t>
    </rPh>
    <rPh sb="4" eb="6">
      <t>イシ</t>
    </rPh>
    <rPh sb="6" eb="8">
      <t>ソツウ</t>
    </rPh>
    <rPh sb="8" eb="10">
      <t>シエン</t>
    </rPh>
    <rPh sb="10" eb="12">
      <t>ヨウグ</t>
    </rPh>
    <phoneticPr fontId="2"/>
  </si>
  <si>
    <t>⑤排泄管理支援用具</t>
    <rPh sb="1" eb="3">
      <t>ハイセツ</t>
    </rPh>
    <rPh sb="3" eb="5">
      <t>カンリ</t>
    </rPh>
    <rPh sb="5" eb="7">
      <t>シエン</t>
    </rPh>
    <rPh sb="7" eb="9">
      <t>ヨウグ</t>
    </rPh>
    <phoneticPr fontId="2"/>
  </si>
  <si>
    <t>⑥居宅生活動作補助用具(住宅改造費)</t>
    <rPh sb="1" eb="3">
      <t>キョタク</t>
    </rPh>
    <rPh sb="3" eb="5">
      <t>セイカツ</t>
    </rPh>
    <rPh sb="5" eb="7">
      <t>ドウサ</t>
    </rPh>
    <rPh sb="7" eb="9">
      <t>ホジョ</t>
    </rPh>
    <rPh sb="9" eb="11">
      <t>ヨウグ</t>
    </rPh>
    <rPh sb="12" eb="14">
      <t>ジュウタク</t>
    </rPh>
    <rPh sb="14" eb="16">
      <t>カイゾウ</t>
    </rPh>
    <rPh sb="16" eb="17">
      <t>ヒ</t>
    </rPh>
    <phoneticPr fontId="2"/>
  </si>
  <si>
    <t>(8)手話奉仕員養成研修事業</t>
    <rPh sb="3" eb="5">
      <t>シュワ</t>
    </rPh>
    <rPh sb="5" eb="8">
      <t>ホウシイン</t>
    </rPh>
    <rPh sb="8" eb="10">
      <t>ヨウセイ</t>
    </rPh>
    <rPh sb="10" eb="12">
      <t>ケンシュウ</t>
    </rPh>
    <rPh sb="12" eb="14">
      <t>ジギョウ</t>
    </rPh>
    <phoneticPr fontId="2"/>
  </si>
  <si>
    <t>(9)移動支援事業</t>
    <rPh sb="3" eb="5">
      <t>イドウ</t>
    </rPh>
    <rPh sb="5" eb="7">
      <t>シエン</t>
    </rPh>
    <rPh sb="7" eb="9">
      <t>ジギョウ</t>
    </rPh>
    <phoneticPr fontId="2"/>
  </si>
  <si>
    <t>(10)地域活動支援センター</t>
    <rPh sb="4" eb="6">
      <t>チイキ</t>
    </rPh>
    <rPh sb="6" eb="8">
      <t>カツドウ</t>
    </rPh>
    <rPh sb="8" eb="10">
      <t>シエン</t>
    </rPh>
    <phoneticPr fontId="2"/>
  </si>
  <si>
    <t>(11)精神障害者地域生活支援広域調整等事業</t>
    <rPh sb="4" eb="6">
      <t>セイシン</t>
    </rPh>
    <rPh sb="6" eb="8">
      <t>ショウガイ</t>
    </rPh>
    <rPh sb="8" eb="9">
      <t>シャ</t>
    </rPh>
    <rPh sb="9" eb="11">
      <t>チイキ</t>
    </rPh>
    <rPh sb="11" eb="13">
      <t>セイカツ</t>
    </rPh>
    <rPh sb="13" eb="15">
      <t>シエン</t>
    </rPh>
    <rPh sb="15" eb="17">
      <t>コウイキ</t>
    </rPh>
    <rPh sb="17" eb="20">
      <t>チョウセイトウ</t>
    </rPh>
    <rPh sb="20" eb="22">
      <t>ジギョウ</t>
    </rPh>
    <phoneticPr fontId="2"/>
  </si>
  <si>
    <t>①地域生活支援広域調整会議等事業</t>
    <rPh sb="1" eb="3">
      <t>チイキ</t>
    </rPh>
    <rPh sb="3" eb="5">
      <t>セイカツ</t>
    </rPh>
    <rPh sb="5" eb="7">
      <t>シエン</t>
    </rPh>
    <rPh sb="7" eb="9">
      <t>コウイキ</t>
    </rPh>
    <rPh sb="9" eb="11">
      <t>チョウセイ</t>
    </rPh>
    <rPh sb="11" eb="14">
      <t>カイギトウ</t>
    </rPh>
    <rPh sb="14" eb="16">
      <t>ジギョウ</t>
    </rPh>
    <phoneticPr fontId="2"/>
  </si>
  <si>
    <t>(12)任意事業</t>
    <rPh sb="4" eb="6">
      <t>ニンイ</t>
    </rPh>
    <rPh sb="6" eb="8">
      <t>ジギョウ</t>
    </rPh>
    <phoneticPr fontId="2"/>
  </si>
  <si>
    <t>※自市町村所在施設利用者</t>
  </si>
  <si>
    <t>実施の有無</t>
    <rPh sb="0" eb="2">
      <t>ジッシ</t>
    </rPh>
    <rPh sb="3" eb="5">
      <t>ウム</t>
    </rPh>
    <phoneticPr fontId="2"/>
  </si>
  <si>
    <t>設置の有無</t>
    <rPh sb="0" eb="2">
      <t>セッチ</t>
    </rPh>
    <rPh sb="3" eb="5">
      <t>ウム</t>
    </rPh>
    <phoneticPr fontId="2"/>
  </si>
  <si>
    <t>室数</t>
    <rPh sb="0" eb="1">
      <t>シツ</t>
    </rPh>
    <rPh sb="1" eb="2">
      <t>スウ</t>
    </rPh>
    <phoneticPr fontId="2"/>
  </si>
  <si>
    <t>箇所</t>
    <rPh sb="0" eb="2">
      <t>カショ</t>
    </rPh>
    <phoneticPr fontId="2"/>
  </si>
  <si>
    <t>時間</t>
    <rPh sb="0" eb="2">
      <t>ジカン</t>
    </rPh>
    <phoneticPr fontId="2"/>
  </si>
  <si>
    <t>室</t>
    <rPh sb="0" eb="1">
      <t>シツ</t>
    </rPh>
    <phoneticPr fontId="2"/>
  </si>
  <si>
    <t>実施箇所数</t>
    <rPh sb="0" eb="2">
      <t>ジッシ</t>
    </rPh>
    <rPh sb="2" eb="4">
      <t>カショ</t>
    </rPh>
    <rPh sb="4" eb="5">
      <t>スウ</t>
    </rPh>
    <phoneticPr fontId="2"/>
  </si>
  <si>
    <t>実利用者数</t>
    <rPh sb="0" eb="1">
      <t>ジツ</t>
    </rPh>
    <rPh sb="1" eb="3">
      <t>リヨウ</t>
    </rPh>
    <rPh sb="3" eb="4">
      <t>シャ</t>
    </rPh>
    <rPh sb="4" eb="5">
      <t>スウ</t>
    </rPh>
    <phoneticPr fontId="2"/>
  </si>
  <si>
    <t>実利用件数</t>
    <rPh sb="0" eb="1">
      <t>ジツ</t>
    </rPh>
    <rPh sb="1" eb="3">
      <t>リヨウ</t>
    </rPh>
    <rPh sb="3" eb="5">
      <t>ケンスウ</t>
    </rPh>
    <phoneticPr fontId="2"/>
  </si>
  <si>
    <t>実設置者数</t>
    <rPh sb="0" eb="1">
      <t>ジツ</t>
    </rPh>
    <rPh sb="1" eb="3">
      <t>セッチ</t>
    </rPh>
    <rPh sb="3" eb="4">
      <t>シャ</t>
    </rPh>
    <rPh sb="4" eb="5">
      <t>スウ</t>
    </rPh>
    <phoneticPr fontId="2"/>
  </si>
  <si>
    <t>給付等件数</t>
    <rPh sb="0" eb="3">
      <t>キュウフトウ</t>
    </rPh>
    <rPh sb="3" eb="5">
      <t>ケンスウ</t>
    </rPh>
    <phoneticPr fontId="2"/>
  </si>
  <si>
    <t>登録者数</t>
    <rPh sb="0" eb="2">
      <t>トウロク</t>
    </rPh>
    <rPh sb="2" eb="3">
      <t>シャ</t>
    </rPh>
    <rPh sb="3" eb="4">
      <t>スウ</t>
    </rPh>
    <phoneticPr fontId="2"/>
  </si>
  <si>
    <t>開催数</t>
    <rPh sb="0" eb="2">
      <t>カイサイ</t>
    </rPh>
    <rPh sb="2" eb="3">
      <t>スウ</t>
    </rPh>
    <phoneticPr fontId="2"/>
  </si>
  <si>
    <t>回</t>
    <rPh sb="0" eb="1">
      <t>カイ</t>
    </rPh>
    <phoneticPr fontId="2"/>
  </si>
  <si>
    <t>有</t>
    <rPh sb="0" eb="1">
      <t>アリ</t>
    </rPh>
    <phoneticPr fontId="2"/>
  </si>
  <si>
    <t>－</t>
    <phoneticPr fontId="2"/>
  </si>
  <si>
    <t>延利用時間数</t>
    <rPh sb="0" eb="1">
      <t>ノ</t>
    </rPh>
    <rPh sb="1" eb="3">
      <t>リヨウ</t>
    </rPh>
    <rPh sb="3" eb="6">
      <t>ジカンスウ</t>
    </rPh>
    <phoneticPr fontId="2"/>
  </si>
  <si>
    <t>事業名等</t>
    <rPh sb="0" eb="2">
      <t>ジギョウ</t>
    </rPh>
    <rPh sb="2" eb="3">
      <t>メイ</t>
    </rPh>
    <rPh sb="3" eb="4">
      <t>ナド</t>
    </rPh>
    <phoneticPr fontId="2"/>
  </si>
  <si>
    <t>　基幹相談支援センター</t>
    <rPh sb="1" eb="3">
      <t>キカン</t>
    </rPh>
    <rPh sb="3" eb="5">
      <t>ソウダン</t>
    </rPh>
    <rPh sb="5" eb="7">
      <t>シエン</t>
    </rPh>
    <phoneticPr fontId="2"/>
  </si>
  <si>
    <t>②基幹相談支援センター等機能強化事業</t>
    <rPh sb="1" eb="3">
      <t>キカン</t>
    </rPh>
    <rPh sb="3" eb="5">
      <t>ソウダン</t>
    </rPh>
    <rPh sb="5" eb="7">
      <t>シエン</t>
    </rPh>
    <rPh sb="11" eb="12">
      <t>トウ</t>
    </rPh>
    <rPh sb="12" eb="14">
      <t>キノウ</t>
    </rPh>
    <rPh sb="14" eb="16">
      <t>キョウカ</t>
    </rPh>
    <rPh sb="16" eb="18">
      <t>ジギョウ</t>
    </rPh>
    <phoneticPr fontId="2"/>
  </si>
  <si>
    <t>計画 a</t>
    <rPh sb="0" eb="2">
      <t>ケイカク</t>
    </rPh>
    <phoneticPr fontId="2"/>
  </si>
  <si>
    <t>実績 b</t>
    <rPh sb="0" eb="2">
      <t>ジッセキ</t>
    </rPh>
    <phoneticPr fontId="2"/>
  </si>
  <si>
    <t>人</t>
    <rPh sb="0" eb="1">
      <t>ニン</t>
    </rPh>
    <phoneticPr fontId="2"/>
  </si>
  <si>
    <t>件</t>
    <rPh sb="0" eb="1">
      <t>ケン</t>
    </rPh>
    <phoneticPr fontId="2"/>
  </si>
  <si>
    <t>概ね計画どおりに推移した。</t>
    <rPh sb="0" eb="1">
      <t>オオム</t>
    </rPh>
    <rPh sb="2" eb="4">
      <t>ケイカク</t>
    </rPh>
    <rPh sb="8" eb="10">
      <t>スイイ</t>
    </rPh>
    <phoneticPr fontId="2"/>
  </si>
  <si>
    <t>実利用者数</t>
    <rPh sb="0" eb="1">
      <t>ジツ</t>
    </rPh>
    <rPh sb="1" eb="4">
      <t>リヨウシャ</t>
    </rPh>
    <rPh sb="4" eb="5">
      <t>スウ</t>
    </rPh>
    <phoneticPr fontId="2"/>
  </si>
  <si>
    <t>※松原けやき寮</t>
    <rPh sb="1" eb="3">
      <t>マツバラ</t>
    </rPh>
    <rPh sb="6" eb="7">
      <t>リョウ</t>
    </rPh>
    <phoneticPr fontId="2"/>
  </si>
  <si>
    <t>①地域活動支援センター(Ⅰ型)</t>
    <rPh sb="1" eb="3">
      <t>チイキ</t>
    </rPh>
    <rPh sb="3" eb="5">
      <t>カツドウ</t>
    </rPh>
    <rPh sb="5" eb="7">
      <t>シエン</t>
    </rPh>
    <rPh sb="13" eb="14">
      <t>ガタ</t>
    </rPh>
    <phoneticPr fontId="2"/>
  </si>
  <si>
    <t>②地域活動支援センター(Ⅱ型)</t>
    <rPh sb="1" eb="3">
      <t>チイキ</t>
    </rPh>
    <rPh sb="3" eb="5">
      <t>カツドウ</t>
    </rPh>
    <rPh sb="5" eb="7">
      <t>シエン</t>
    </rPh>
    <rPh sb="13" eb="14">
      <t>ガタ</t>
    </rPh>
    <phoneticPr fontId="2"/>
  </si>
  <si>
    <t>①福祉ホームの運営</t>
    <rPh sb="1" eb="3">
      <t>フクシ</t>
    </rPh>
    <rPh sb="7" eb="9">
      <t>ウンエイ</t>
    </rPh>
    <phoneticPr fontId="2"/>
  </si>
  <si>
    <t>②訪問入浴サービス</t>
    <rPh sb="1" eb="3">
      <t>ホウモン</t>
    </rPh>
    <rPh sb="3" eb="5">
      <t>ニュウヨク</t>
    </rPh>
    <phoneticPr fontId="2"/>
  </si>
  <si>
    <t>③日中一時支援</t>
    <rPh sb="1" eb="3">
      <t>ニッチュウ</t>
    </rPh>
    <rPh sb="3" eb="5">
      <t>イチジ</t>
    </rPh>
    <rPh sb="5" eb="7">
      <t>シエン</t>
    </rPh>
    <phoneticPr fontId="2"/>
  </si>
  <si>
    <t>④地域移行のための安心生活支援</t>
    <rPh sb="1" eb="3">
      <t>チイキ</t>
    </rPh>
    <rPh sb="3" eb="5">
      <t>イコウ</t>
    </rPh>
    <rPh sb="9" eb="11">
      <t>アンシン</t>
    </rPh>
    <rPh sb="11" eb="13">
      <t>セイカツ</t>
    </rPh>
    <rPh sb="13" eb="15">
      <t>シエン</t>
    </rPh>
    <phoneticPr fontId="2"/>
  </si>
  <si>
    <t>⑤巡回支援専門員整備</t>
    <rPh sb="1" eb="3">
      <t>ジュンカイ</t>
    </rPh>
    <rPh sb="3" eb="5">
      <t>シエン</t>
    </rPh>
    <rPh sb="5" eb="8">
      <t>センモンイン</t>
    </rPh>
    <rPh sb="8" eb="10">
      <t>セイビ</t>
    </rPh>
    <phoneticPr fontId="2"/>
  </si>
  <si>
    <t>⑥点字・声の広報等発行</t>
    <rPh sb="1" eb="3">
      <t>テンジ</t>
    </rPh>
    <rPh sb="4" eb="5">
      <t>コエ</t>
    </rPh>
    <rPh sb="6" eb="8">
      <t>コウホウ</t>
    </rPh>
    <rPh sb="8" eb="9">
      <t>トウ</t>
    </rPh>
    <rPh sb="9" eb="11">
      <t>ハッコウ</t>
    </rPh>
    <phoneticPr fontId="2"/>
  </si>
  <si>
    <t>⑦自動車運転免許取得・改造費助成</t>
    <rPh sb="1" eb="4">
      <t>ジドウシャ</t>
    </rPh>
    <rPh sb="4" eb="6">
      <t>ウンテン</t>
    </rPh>
    <rPh sb="6" eb="8">
      <t>メンキョ</t>
    </rPh>
    <rPh sb="8" eb="10">
      <t>シュトク</t>
    </rPh>
    <rPh sb="11" eb="13">
      <t>カイゾウ</t>
    </rPh>
    <rPh sb="13" eb="14">
      <t>ヒ</t>
    </rPh>
    <rPh sb="14" eb="16">
      <t>ジョセイ</t>
    </rPh>
    <phoneticPr fontId="2"/>
  </si>
  <si>
    <t>⑧更生訓練費給付</t>
    <rPh sb="1" eb="3">
      <t>コウセイ</t>
    </rPh>
    <rPh sb="3" eb="5">
      <t>クンレン</t>
    </rPh>
    <rPh sb="5" eb="6">
      <t>ヒ</t>
    </rPh>
    <rPh sb="6" eb="8">
      <t>キュウフ</t>
    </rPh>
    <phoneticPr fontId="2"/>
  </si>
  <si>
    <t>地域生活支援事業の計画と実績</t>
    <rPh sb="0" eb="2">
      <t>チイキ</t>
    </rPh>
    <rPh sb="2" eb="4">
      <t>セイカツ</t>
    </rPh>
    <rPh sb="4" eb="6">
      <t>シエン</t>
    </rPh>
    <rPh sb="6" eb="8">
      <t>ジギョウ</t>
    </rPh>
    <rPh sb="9" eb="11">
      <t>ケイカク</t>
    </rPh>
    <rPh sb="12" eb="14">
      <t>ジッセキ</t>
    </rPh>
    <phoneticPr fontId="2"/>
  </si>
  <si>
    <t>令和２年度</t>
    <rPh sb="0" eb="2">
      <t>レイワ</t>
    </rPh>
    <rPh sb="3" eb="5">
      <t>ネンド</t>
    </rPh>
    <phoneticPr fontId="2"/>
  </si>
  <si>
    <t>―</t>
  </si>
  <si>
    <t>―</t>
    <phoneticPr fontId="2"/>
  </si>
  <si>
    <t>令和３年度</t>
    <rPh sb="0" eb="2">
      <t>レイワ</t>
    </rPh>
    <rPh sb="3" eb="5">
      <t>ネンド</t>
    </rPh>
    <phoneticPr fontId="2"/>
  </si>
  <si>
    <t>令和４年度</t>
    <rPh sb="0" eb="2">
      <t>レイワ</t>
    </rPh>
    <rPh sb="3" eb="5">
      <t>ネンド</t>
    </rPh>
    <phoneticPr fontId="2"/>
  </si>
  <si>
    <t>令和５年度</t>
    <rPh sb="0" eb="2">
      <t>レイワ</t>
    </rPh>
    <rPh sb="3" eb="5">
      <t>ネンド</t>
    </rPh>
    <phoneticPr fontId="2"/>
  </si>
  <si>
    <t>―</t>
    <phoneticPr fontId="2"/>
  </si>
  <si>
    <t>令和３年度実施状況や評価など</t>
    <rPh sb="0" eb="2">
      <t>レイワ</t>
    </rPh>
    <rPh sb="3" eb="5">
      <t>ネンド</t>
    </rPh>
    <rPh sb="4" eb="5">
      <t>ド</t>
    </rPh>
    <rPh sb="5" eb="7">
      <t>ジッシ</t>
    </rPh>
    <phoneticPr fontId="2"/>
  </si>
  <si>
    <t>活動回数</t>
    <rPh sb="0" eb="2">
      <t>カツドウ</t>
    </rPh>
    <rPh sb="2" eb="4">
      <t>カイスウ</t>
    </rPh>
    <phoneticPr fontId="2"/>
  </si>
  <si>
    <t>精神障害にも対応した地域包括ケアシステムの構築推進事業を地域生活支援促進事業で実施(協議会の設置や多職種による訪問支援等)</t>
    <phoneticPr fontId="2"/>
  </si>
  <si>
    <t>成年後見人等報酬助成を都包括補助事業を活用し実施</t>
    <phoneticPr fontId="2"/>
  </si>
  <si>
    <t>成年後見センター(中核機関)運営を都包括補助事業を活用し実施</t>
    <phoneticPr fontId="2"/>
  </si>
  <si>
    <t>ヘルプマークの頒布を都包括補助事業を活用し実施</t>
    <phoneticPr fontId="2"/>
  </si>
  <si>
    <t>財源が交付金対応となり任意事業の対象外</t>
    <rPh sb="0" eb="2">
      <t>ザイゲン</t>
    </rPh>
    <rPh sb="3" eb="6">
      <t>コウフキン</t>
    </rPh>
    <rPh sb="6" eb="8">
      <t>タイオウ</t>
    </rPh>
    <rPh sb="11" eb="13">
      <t>ニンイ</t>
    </rPh>
    <rPh sb="13" eb="15">
      <t>ジギョウ</t>
    </rPh>
    <rPh sb="16" eb="19">
      <t>タイショウガイ</t>
    </rPh>
    <phoneticPr fontId="2"/>
  </si>
  <si>
    <t>―</t>
    <phoneticPr fontId="2"/>
  </si>
  <si>
    <t>※実績は各広報物の送付者の計</t>
    <phoneticPr fontId="2"/>
  </si>
  <si>
    <t>―</t>
    <phoneticPr fontId="2"/>
  </si>
  <si>
    <t>実利用者は計画を下回った。</t>
    <phoneticPr fontId="2"/>
  </si>
  <si>
    <t>※松原けやき寮</t>
    <rPh sb="1" eb="3">
      <t>マツバラ</t>
    </rPh>
    <rPh sb="6" eb="7">
      <t>リョウ</t>
    </rPh>
    <phoneticPr fontId="2"/>
  </si>
  <si>
    <t>実績は計画を上回った</t>
    <rPh sb="0" eb="2">
      <t>ジッセキ</t>
    </rPh>
    <rPh sb="3" eb="5">
      <t>ケイカク</t>
    </rPh>
    <rPh sb="6" eb="8">
      <t>ウワマワ</t>
    </rPh>
    <phoneticPr fontId="2"/>
  </si>
  <si>
    <t>各施設年間2回実施を予定していたが、人員体制確保の課題から年間各1回の実施となった。</t>
    <rPh sb="0" eb="1">
      <t>カク</t>
    </rPh>
    <rPh sb="1" eb="3">
      <t>シセツ</t>
    </rPh>
    <rPh sb="3" eb="5">
      <t>ネンカン</t>
    </rPh>
    <rPh sb="6" eb="7">
      <t>カイ</t>
    </rPh>
    <rPh sb="7" eb="9">
      <t>ジッシ</t>
    </rPh>
    <rPh sb="10" eb="12">
      <t>ヨテイ</t>
    </rPh>
    <rPh sb="18" eb="20">
      <t>ジンイン</t>
    </rPh>
    <rPh sb="20" eb="22">
      <t>タイセイ</t>
    </rPh>
    <rPh sb="22" eb="24">
      <t>カクホ</t>
    </rPh>
    <rPh sb="25" eb="27">
      <t>カダイ</t>
    </rPh>
    <rPh sb="29" eb="31">
      <t>ネンカン</t>
    </rPh>
    <rPh sb="31" eb="32">
      <t>カク</t>
    </rPh>
    <rPh sb="33" eb="34">
      <t>カイ</t>
    </rPh>
    <rPh sb="35" eb="37">
      <t>ジッシ</t>
    </rPh>
    <phoneticPr fontId="2"/>
  </si>
  <si>
    <t>有</t>
    <phoneticPr fontId="2"/>
  </si>
  <si>
    <t>障害者週間記念事業（区民ふれあいフェスタ）を実施した。</t>
    <phoneticPr fontId="2"/>
  </si>
  <si>
    <t>概ね計画どおりに推移した。</t>
    <phoneticPr fontId="2"/>
  </si>
  <si>
    <t>計画どおり実施した。</t>
    <phoneticPr fontId="2"/>
  </si>
  <si>
    <t>新型コロナウイルス感染症拡大に伴い、規模を縮小して実施したため計画を下回った。</t>
    <phoneticPr fontId="2"/>
  </si>
  <si>
    <t>事業の浸透が届きにくく予定よりも計画を下回った。</t>
    <rPh sb="0" eb="2">
      <t>ジギョウ</t>
    </rPh>
    <rPh sb="3" eb="5">
      <t>シントウ</t>
    </rPh>
    <rPh sb="6" eb="7">
      <t>トド</t>
    </rPh>
    <rPh sb="11" eb="13">
      <t>ヨテイ</t>
    </rPh>
    <rPh sb="19" eb="21">
      <t>シタマワ</t>
    </rPh>
    <phoneticPr fontId="2"/>
  </si>
  <si>
    <t>概ね計画どおりに推移した。</t>
    <rPh sb="0" eb="1">
      <t>オオム</t>
    </rPh>
    <phoneticPr fontId="2"/>
  </si>
  <si>
    <t>③失語症者への意思疎通支援者派遣事業</t>
    <rPh sb="1" eb="4">
      <t>シツゴショウ</t>
    </rPh>
    <rPh sb="4" eb="5">
      <t>シャ</t>
    </rPh>
    <rPh sb="7" eb="9">
      <t>イシ</t>
    </rPh>
    <rPh sb="9" eb="11">
      <t>ソツウ</t>
    </rPh>
    <rPh sb="11" eb="14">
      <t>シエンシャ</t>
    </rPh>
    <rPh sb="14" eb="16">
      <t>ハケン</t>
    </rPh>
    <rPh sb="16" eb="18">
      <t>ジギョウ</t>
    </rPh>
    <phoneticPr fontId="2"/>
  </si>
  <si>
    <t>新型コロナウイルス感染症拡大のため、計画より実績が下回った。</t>
    <phoneticPr fontId="2"/>
  </si>
  <si>
    <t>住まいサポートセンターで保証人がいない障害者の入居支援を実施した。</t>
    <phoneticPr fontId="2"/>
  </si>
  <si>
    <t>各地域における障害者相談支援センターにおいて、障害種別を問わない幅の広い相談支援を実施</t>
    <rPh sb="0" eb="3">
      <t>カクチイキ</t>
    </rPh>
    <rPh sb="7" eb="10">
      <t>ショウガイシャ</t>
    </rPh>
    <rPh sb="10" eb="12">
      <t>ソウダン</t>
    </rPh>
    <rPh sb="12" eb="14">
      <t>シエン</t>
    </rPh>
    <rPh sb="23" eb="25">
      <t>ショウガイ</t>
    </rPh>
    <rPh sb="25" eb="27">
      <t>シュベツ</t>
    </rPh>
    <rPh sb="28" eb="29">
      <t>ト</t>
    </rPh>
    <rPh sb="32" eb="33">
      <t>ハバ</t>
    </rPh>
    <rPh sb="34" eb="35">
      <t>ヒロ</t>
    </rPh>
    <rPh sb="36" eb="38">
      <t>ソウダン</t>
    </rPh>
    <rPh sb="38" eb="40">
      <t>シエン</t>
    </rPh>
    <rPh sb="41" eb="43">
      <t>ジッシ</t>
    </rPh>
    <phoneticPr fontId="2"/>
  </si>
  <si>
    <t>基幹相談支援センターによる人材育成、特定相談支援事業所への支援を実施</t>
    <rPh sb="0" eb="2">
      <t>キカン</t>
    </rPh>
    <rPh sb="2" eb="4">
      <t>ソウダン</t>
    </rPh>
    <rPh sb="4" eb="6">
      <t>シエン</t>
    </rPh>
    <rPh sb="13" eb="15">
      <t>ジンザイ</t>
    </rPh>
    <rPh sb="15" eb="17">
      <t>イクセイ</t>
    </rPh>
    <rPh sb="18" eb="20">
      <t>トクテイ</t>
    </rPh>
    <rPh sb="20" eb="22">
      <t>ソウダン</t>
    </rPh>
    <rPh sb="22" eb="24">
      <t>シエン</t>
    </rPh>
    <rPh sb="24" eb="27">
      <t>ジギョウショ</t>
    </rPh>
    <rPh sb="29" eb="31">
      <t>シエン</t>
    </rPh>
    <rPh sb="32" eb="34">
      <t>ジッシ</t>
    </rPh>
    <phoneticPr fontId="2"/>
  </si>
  <si>
    <t>有</t>
  </si>
  <si>
    <t xml:space="preserve">計画 </t>
    <rPh sb="0" eb="2">
      <t>ケイカク</t>
    </rPh>
    <phoneticPr fontId="2"/>
  </si>
  <si>
    <t xml:space="preserve">実績 </t>
    <rPh sb="0" eb="2">
      <t>ジッセキ</t>
    </rPh>
    <phoneticPr fontId="2"/>
  </si>
  <si>
    <t>令和４年度実施状況や評価など</t>
    <rPh sb="0" eb="2">
      <t>レイワ</t>
    </rPh>
    <rPh sb="3" eb="5">
      <t>ネンド</t>
    </rPh>
    <rPh sb="4" eb="5">
      <t>ド</t>
    </rPh>
    <rPh sb="5" eb="7">
      <t>ジッシ</t>
    </rPh>
    <phoneticPr fontId="2"/>
  </si>
  <si>
    <t>成年後見人等報酬助成を都包括補助事業を活用し実施</t>
  </si>
  <si>
    <t>成年後見センター(中核機関)運営を都包括補助事業を活用し実施</t>
  </si>
  <si>
    <t>実利用者数は計画を下回った。</t>
    <rPh sb="0" eb="4">
      <t>ジツリヨウシャ</t>
    </rPh>
    <rPh sb="4" eb="5">
      <t>スウ</t>
    </rPh>
    <rPh sb="6" eb="8">
      <t>ケイカク</t>
    </rPh>
    <rPh sb="9" eb="11">
      <t>シタマワ</t>
    </rPh>
    <phoneticPr fontId="2"/>
  </si>
  <si>
    <t>実利用者数は計画を下回った。</t>
    <rPh sb="4" eb="5">
      <t>スウ</t>
    </rPh>
    <phoneticPr fontId="2"/>
  </si>
  <si>
    <t>実利用者数は計画を上回った。</t>
    <rPh sb="0" eb="1">
      <t>ジツ</t>
    </rPh>
    <rPh sb="1" eb="3">
      <t>リヨウ</t>
    </rPh>
    <rPh sb="3" eb="4">
      <t>シャ</t>
    </rPh>
    <rPh sb="4" eb="5">
      <t>スウ</t>
    </rPh>
    <rPh sb="6" eb="8">
      <t>ケイカク</t>
    </rPh>
    <rPh sb="9" eb="11">
      <t>ウワマワ</t>
    </rPh>
    <phoneticPr fontId="2"/>
  </si>
  <si>
    <t>(5)成年後見制度法人後見支援制度</t>
    <rPh sb="3" eb="5">
      <t>セイネン</t>
    </rPh>
    <rPh sb="5" eb="7">
      <t>コウケン</t>
    </rPh>
    <rPh sb="7" eb="9">
      <t>セイド</t>
    </rPh>
    <rPh sb="9" eb="11">
      <t>ホウジン</t>
    </rPh>
    <rPh sb="11" eb="13">
      <t>コウケン</t>
    </rPh>
    <rPh sb="13" eb="15">
      <t>シエン</t>
    </rPh>
    <rPh sb="15" eb="17">
      <t>セイド</t>
    </rPh>
    <phoneticPr fontId="2"/>
  </si>
  <si>
    <t>令和５度実施状況や評価など</t>
    <rPh sb="0" eb="2">
      <t>レイワ</t>
    </rPh>
    <rPh sb="3" eb="4">
      <t>ネンド</t>
    </rPh>
    <rPh sb="4" eb="6">
      <t>ジッシ</t>
    </rPh>
    <phoneticPr fontId="2"/>
  </si>
  <si>
    <t>令和５年度
達成度
b/a  等</t>
    <rPh sb="0" eb="2">
      <t>レイワ</t>
    </rPh>
    <rPh sb="3" eb="5">
      <t>ネンド</t>
    </rPh>
    <rPh sb="6" eb="8">
      <t>タッセイ</t>
    </rPh>
    <rPh sb="8" eb="9">
      <t>ド</t>
    </rPh>
    <rPh sb="15" eb="16">
      <t>ナド</t>
    </rPh>
    <phoneticPr fontId="2"/>
  </si>
  <si>
    <t>精神障害にも対応した地域包括ケアシステムの構築推進事業を地域生活支援促進事業で実施(協議会の設置や多職種による訪問支援等)</t>
  </si>
  <si>
    <t>計画どおり実施した。</t>
  </si>
  <si>
    <t>実利用者数は計画を下回った。</t>
  </si>
  <si>
    <t>実績は計画を下回った。</t>
    <phoneticPr fontId="2"/>
  </si>
  <si>
    <t>概ね計画どおりに推移した。</t>
    <phoneticPr fontId="2"/>
  </si>
  <si>
    <t>計画どおり実施した。</t>
    <phoneticPr fontId="2"/>
  </si>
  <si>
    <t>実利用件数は計画を上回った。</t>
    <rPh sb="3" eb="4">
      <t>ケン</t>
    </rPh>
    <phoneticPr fontId="2"/>
  </si>
  <si>
    <t>実利用者数は計画を下回った。</t>
    <phoneticPr fontId="2"/>
  </si>
  <si>
    <t>概ね計画どおりに推移した。</t>
    <phoneticPr fontId="2"/>
  </si>
  <si>
    <t>実績は計画を上回った</t>
  </si>
  <si>
    <t>実績は計画を下回った。</t>
    <rPh sb="6" eb="8">
      <t>シタマワ</t>
    </rPh>
    <phoneticPr fontId="2"/>
  </si>
  <si>
    <t>有</t>
    <rPh sb="0" eb="1">
      <t>ア</t>
    </rPh>
    <phoneticPr fontId="2"/>
  </si>
  <si>
    <t>基幹相談支援センターによる人材育成、特定相談支援事業所への支援を実施</t>
    <phoneticPr fontId="2"/>
  </si>
  <si>
    <t>各地域における障害者相談支援センターにおいて、障害種別を問わない幅の広い相談支援を実施</t>
    <phoneticPr fontId="2"/>
  </si>
  <si>
    <t>成年後見人等報酬助成および申立費用助成を都包括補助事業を活用し実施</t>
    <rPh sb="13" eb="17">
      <t>モウシタテヒヨウ</t>
    </rPh>
    <rPh sb="17" eb="19">
      <t>ジョセイ</t>
    </rPh>
    <phoneticPr fontId="2"/>
  </si>
  <si>
    <t>※実績は各広報物の送付者の計</t>
    <rPh sb="1" eb="3">
      <t>ジッセキ</t>
    </rPh>
    <rPh sb="4" eb="5">
      <t>カク</t>
    </rPh>
    <rPh sb="5" eb="7">
      <t>コウホウ</t>
    </rPh>
    <rPh sb="7" eb="8">
      <t>ブツ</t>
    </rPh>
    <rPh sb="9" eb="11">
      <t>ソウフ</t>
    </rPh>
    <rPh sb="11" eb="12">
      <t>シャ</t>
    </rPh>
    <rPh sb="13" eb="14">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</si>
</sst>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rgb="FF1C1C1C"/>
      <name val="ＭＳ Ｐゴシック"/>
      <family val="3"/>
      <charset val="128"/>
    </font>
    <font>
      <sz val="11"/>
      <color rgb="FF1C1C1C"/>
      <name val="ＭＳ Ｐゴシック"/>
      <family val="3"/>
      <charset val="128"/>
    </font>
    <font>
      <sz val="12"/>
      <name val="ＭＳ Ｐゴシック"/>
      <family val="3"/>
      <charset val="128"/>
    </font>
    <font>
      <sz val="10"/>
      <name val="ＭＳ Ｐゴシック"/>
      <family val="3"/>
      <charset val="128"/>
    </font>
    <font>
      <b/>
      <sz val="18"/>
      <color rgb="FF1C1C1C"/>
      <name val="ＭＳ Ｐゴシック"/>
      <family val="3"/>
      <charset val="128"/>
    </font>
    <font>
      <sz val="14"/>
      <color rgb="FF1C1C1C"/>
      <name val="メイリオ"/>
      <family val="3"/>
      <charset val="128"/>
    </font>
    <font>
      <sz val="11"/>
      <name val="ＭＳ Ｐゴシック"/>
      <family val="3"/>
      <charset val="128"/>
    </font>
    <font>
      <sz val="11"/>
      <name val="ＭＳ Ｐゴシック"/>
      <family val="3"/>
      <charset val="128"/>
      <scheme val="minor"/>
    </font>
    <font>
      <sz val="11"/>
      <color rgb="FFFF0000"/>
      <name val="ＭＳ Ｐゴシック"/>
      <family val="3"/>
      <charset val="128"/>
    </font>
  </fonts>
  <fills count="3">
    <fill>
      <patternFill patternType="none"/>
    </fill>
    <fill>
      <patternFill patternType="gray125"/>
    </fill>
    <fill>
      <patternFill patternType="solid">
        <fgColor rgb="FFFFFF99"/>
        <bgColor indexed="64"/>
      </patternFill>
    </fill>
  </fills>
  <borders count="64">
    <border>
      <left/>
      <right/>
      <top/>
      <bottom/>
      <diagonal/>
    </border>
    <border>
      <left style="thin">
        <color theme="1"/>
      </left>
      <right style="thin">
        <color theme="1"/>
      </right>
      <top style="thin">
        <color theme="1"/>
      </top>
      <bottom style="thin">
        <color theme="1"/>
      </bottom>
      <diagonal/>
    </border>
    <border>
      <left style="medium">
        <color theme="1"/>
      </left>
      <right style="medium">
        <color theme="1"/>
      </right>
      <top style="medium">
        <color theme="1"/>
      </top>
      <bottom style="thin">
        <color indexed="64"/>
      </bottom>
      <diagonal/>
    </border>
    <border>
      <left style="medium">
        <color theme="1"/>
      </left>
      <right style="medium">
        <color theme="1"/>
      </right>
      <top style="thin">
        <color indexed="64"/>
      </top>
      <bottom style="medium">
        <color indexed="64"/>
      </bottom>
      <diagonal/>
    </border>
    <border>
      <left style="medium">
        <color theme="1"/>
      </left>
      <right style="medium">
        <color theme="1"/>
      </right>
      <top style="medium">
        <color indexed="64"/>
      </top>
      <bottom style="thin">
        <color indexed="64"/>
      </bottom>
      <diagonal/>
    </border>
    <border>
      <left style="medium">
        <color theme="1"/>
      </left>
      <right style="medium">
        <color theme="1"/>
      </right>
      <top/>
      <bottom/>
      <diagonal/>
    </border>
    <border>
      <left style="medium">
        <color theme="1"/>
      </left>
      <right style="medium">
        <color theme="1"/>
      </right>
      <top style="thin">
        <color indexed="64"/>
      </top>
      <bottom/>
      <diagonal/>
    </border>
    <border>
      <left style="medium">
        <color theme="1"/>
      </left>
      <right style="medium">
        <color theme="1"/>
      </right>
      <top/>
      <bottom style="thin">
        <color indexed="64"/>
      </bottom>
      <diagonal/>
    </border>
    <border>
      <left style="medium">
        <color theme="1"/>
      </left>
      <right style="medium">
        <color theme="1"/>
      </right>
      <top style="thin">
        <color indexed="64"/>
      </top>
      <bottom style="thin">
        <color indexed="64"/>
      </bottom>
      <diagonal/>
    </border>
    <border>
      <left style="medium">
        <color theme="1"/>
      </left>
      <right style="medium">
        <color theme="1"/>
      </right>
      <top style="medium">
        <color indexed="64"/>
      </top>
      <bottom/>
      <diagonal/>
    </border>
    <border>
      <left style="medium">
        <color theme="1"/>
      </left>
      <right style="medium">
        <color theme="1"/>
      </right>
      <top/>
      <bottom style="medium">
        <color indexed="64"/>
      </bottom>
      <diagonal/>
    </border>
    <border>
      <left style="medium">
        <color theme="1"/>
      </left>
      <right style="medium">
        <color theme="1"/>
      </right>
      <top style="medium">
        <color indexed="64"/>
      </top>
      <bottom style="medium">
        <color indexed="64"/>
      </bottom>
      <diagonal/>
    </border>
    <border>
      <left style="medium">
        <color theme="1"/>
      </left>
      <right style="medium">
        <color theme="1"/>
      </right>
      <top style="thin">
        <color indexed="64"/>
      </top>
      <bottom style="medium">
        <color theme="1"/>
      </bottom>
      <diagonal/>
    </border>
    <border>
      <left style="medium">
        <color theme="1"/>
      </left>
      <right style="medium">
        <color theme="1"/>
      </right>
      <top style="thin">
        <color indexed="64"/>
      </top>
      <bottom style="thin">
        <color theme="1"/>
      </bottom>
      <diagonal/>
    </border>
    <border>
      <left style="medium">
        <color theme="1"/>
      </left>
      <right style="medium">
        <color theme="1"/>
      </right>
      <top style="thin">
        <color theme="1"/>
      </top>
      <bottom style="thin">
        <color indexed="64"/>
      </bottom>
      <diagonal/>
    </border>
    <border>
      <left style="thin">
        <color theme="1"/>
      </left>
      <right style="thin">
        <color theme="1"/>
      </right>
      <top style="thin">
        <color theme="1"/>
      </top>
      <bottom/>
      <diagonal/>
    </border>
    <border>
      <left/>
      <right/>
      <top/>
      <bottom style="thin">
        <color theme="1"/>
      </bottom>
      <diagonal/>
    </border>
    <border>
      <left style="medium">
        <color theme="1"/>
      </left>
      <right/>
      <top style="medium">
        <color theme="1"/>
      </top>
      <bottom style="thin">
        <color indexed="64"/>
      </bottom>
      <diagonal/>
    </border>
    <border>
      <left style="medium">
        <color theme="1"/>
      </left>
      <right/>
      <top style="thin">
        <color indexed="64"/>
      </top>
      <bottom style="medium">
        <color indexed="64"/>
      </bottom>
      <diagonal/>
    </border>
    <border>
      <left style="medium">
        <color theme="1"/>
      </left>
      <right/>
      <top style="medium">
        <color indexed="64"/>
      </top>
      <bottom style="thin">
        <color indexed="64"/>
      </bottom>
      <diagonal/>
    </border>
    <border>
      <left style="medium">
        <color theme="1"/>
      </left>
      <right/>
      <top/>
      <bottom/>
      <diagonal/>
    </border>
    <border>
      <left style="medium">
        <color theme="1"/>
      </left>
      <right/>
      <top style="thin">
        <color indexed="64"/>
      </top>
      <bottom/>
      <diagonal/>
    </border>
    <border>
      <left style="medium">
        <color theme="1"/>
      </left>
      <right/>
      <top/>
      <bottom style="thin">
        <color indexed="64"/>
      </bottom>
      <diagonal/>
    </border>
    <border>
      <left style="medium">
        <color theme="1"/>
      </left>
      <right/>
      <top style="thin">
        <color indexed="64"/>
      </top>
      <bottom style="thin">
        <color indexed="64"/>
      </bottom>
      <diagonal/>
    </border>
    <border>
      <left style="medium">
        <color theme="1"/>
      </left>
      <right/>
      <top style="thin">
        <color indexed="64"/>
      </top>
      <bottom style="thin">
        <color theme="1"/>
      </bottom>
      <diagonal/>
    </border>
    <border>
      <left style="medium">
        <color theme="1"/>
      </left>
      <right/>
      <top/>
      <bottom style="medium">
        <color indexed="64"/>
      </bottom>
      <diagonal/>
    </border>
    <border>
      <left style="medium">
        <color theme="1"/>
      </left>
      <right/>
      <top style="medium">
        <color indexed="64"/>
      </top>
      <bottom/>
      <diagonal/>
    </border>
    <border>
      <left style="medium">
        <color theme="1"/>
      </left>
      <right/>
      <top style="thin">
        <color theme="1"/>
      </top>
      <bottom style="thin">
        <color indexed="64"/>
      </bottom>
      <diagonal/>
    </border>
    <border>
      <left style="medium">
        <color theme="1"/>
      </left>
      <right/>
      <top style="medium">
        <color indexed="64"/>
      </top>
      <bottom style="medium">
        <color indexed="64"/>
      </bottom>
      <diagonal/>
    </border>
    <border>
      <left style="medium">
        <color theme="1"/>
      </left>
      <right/>
      <top style="thin">
        <color indexed="64"/>
      </top>
      <bottom style="medium">
        <color theme="1"/>
      </bottom>
      <diagonal/>
    </border>
    <border>
      <left/>
      <right style="thin">
        <color theme="1"/>
      </right>
      <top style="thin">
        <color theme="1"/>
      </top>
      <bottom style="thin">
        <color theme="1"/>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style="medium">
        <color indexed="64"/>
      </bottom>
      <diagonal/>
    </border>
    <border>
      <left style="thick">
        <color rgb="FFFF0000"/>
      </left>
      <right style="thick">
        <color rgb="FFFF0000"/>
      </right>
      <top style="medium">
        <color indexed="64"/>
      </top>
      <bottom style="thin">
        <color indexed="64"/>
      </bottom>
      <diagonal/>
    </border>
    <border>
      <left style="thick">
        <color rgb="FFFF0000"/>
      </left>
      <right style="thick">
        <color rgb="FFFF0000"/>
      </right>
      <top/>
      <bottom/>
      <diagonal/>
    </border>
    <border>
      <left style="thick">
        <color rgb="FFFF0000"/>
      </left>
      <right style="thick">
        <color rgb="FFFF0000"/>
      </right>
      <top style="thin">
        <color indexed="64"/>
      </top>
      <bottom/>
      <diagonal/>
    </border>
    <border>
      <left style="thick">
        <color rgb="FFFF0000"/>
      </left>
      <right style="thick">
        <color rgb="FFFF0000"/>
      </right>
      <top/>
      <bottom style="thin">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style="thin">
        <color indexed="64"/>
      </top>
      <bottom style="thin">
        <color theme="1"/>
      </bottom>
      <diagonal/>
    </border>
    <border>
      <left style="thick">
        <color rgb="FFFF0000"/>
      </left>
      <right style="thick">
        <color rgb="FFFF0000"/>
      </right>
      <top/>
      <bottom style="medium">
        <color indexed="64"/>
      </bottom>
      <diagonal/>
    </border>
    <border>
      <left style="thick">
        <color rgb="FFFF0000"/>
      </left>
      <right style="thick">
        <color rgb="FFFF0000"/>
      </right>
      <top style="medium">
        <color indexed="64"/>
      </top>
      <bottom/>
      <diagonal/>
    </border>
    <border>
      <left style="thick">
        <color rgb="FFFF0000"/>
      </left>
      <right style="thick">
        <color rgb="FFFF0000"/>
      </right>
      <top style="thin">
        <color theme="1"/>
      </top>
      <bottom style="thin">
        <color indexed="64"/>
      </bottom>
      <diagonal/>
    </border>
    <border>
      <left style="thick">
        <color rgb="FFFF0000"/>
      </left>
      <right style="thick">
        <color rgb="FFFF0000"/>
      </right>
      <top style="medium">
        <color indexed="64"/>
      </top>
      <bottom style="medium">
        <color indexed="64"/>
      </bottom>
      <diagonal/>
    </border>
    <border>
      <left style="thick">
        <color rgb="FFFF0000"/>
      </left>
      <right style="thick">
        <color rgb="FFFF0000"/>
      </right>
      <top style="thin">
        <color indexed="64"/>
      </top>
      <bottom style="thick">
        <color rgb="FFFF0000"/>
      </bottom>
      <diagonal/>
    </border>
    <border>
      <left style="medium">
        <color theme="1"/>
      </left>
      <right style="thick">
        <color rgb="FFFF0000"/>
      </right>
      <top style="thin">
        <color indexed="64"/>
      </top>
      <bottom/>
      <diagonal/>
    </border>
    <border>
      <left style="medium">
        <color theme="1"/>
      </left>
      <right style="thick">
        <color rgb="FFFF0000"/>
      </right>
      <top/>
      <bottom style="thin">
        <color indexed="64"/>
      </bottom>
      <diagonal/>
    </border>
    <border>
      <left style="thin">
        <color theme="1"/>
      </left>
      <right/>
      <top style="thin">
        <color theme="1"/>
      </top>
      <bottom style="thin">
        <color theme="1"/>
      </bottom>
      <diagonal/>
    </border>
    <border>
      <left style="thick">
        <color rgb="FFFF0000"/>
      </left>
      <right style="thick">
        <color rgb="FFFF0000"/>
      </right>
      <top style="thick">
        <color rgb="FFFF0000"/>
      </top>
      <bottom style="thick">
        <color rgb="FFFF0000"/>
      </bottom>
      <diagonal/>
    </border>
    <border>
      <left/>
      <right style="medium">
        <color theme="1"/>
      </right>
      <top style="thin">
        <color theme="1"/>
      </top>
      <bottom style="thin">
        <color theme="1"/>
      </bottom>
      <diagonal/>
    </border>
    <border>
      <left style="thin">
        <color theme="1"/>
      </left>
      <right/>
      <top/>
      <bottom style="thin">
        <color theme="1"/>
      </bottom>
      <diagonal/>
    </border>
    <border>
      <left style="thick">
        <color rgb="FFFF0000"/>
      </left>
      <right style="thin">
        <color theme="1"/>
      </right>
      <top style="thick">
        <color rgb="FFFF0000"/>
      </top>
      <bottom style="thick">
        <color rgb="FFFF0000"/>
      </bottom>
      <diagonal/>
    </border>
    <border>
      <left style="thin">
        <color theme="1"/>
      </left>
      <right style="thick">
        <color rgb="FFFF0000"/>
      </right>
      <top style="thick">
        <color rgb="FFFF0000"/>
      </top>
      <bottom/>
      <diagonal/>
    </border>
    <border>
      <left style="thick">
        <color rgb="FFFF0000"/>
      </left>
      <right style="thick">
        <color rgb="FFFF0000"/>
      </right>
      <top style="thick">
        <color rgb="FFFF0000"/>
      </top>
      <bottom style="thin">
        <color theme="1"/>
      </bottom>
      <diagonal/>
    </border>
    <border>
      <left style="thick">
        <color rgb="FFFF0000"/>
      </left>
      <right style="thick">
        <color rgb="FFFF0000"/>
      </right>
      <top style="thin">
        <color theme="1"/>
      </top>
      <bottom style="thin">
        <color theme="1"/>
      </bottom>
      <diagonal/>
    </border>
    <border>
      <left style="thick">
        <color rgb="FFFF0000"/>
      </left>
      <right style="thick">
        <color rgb="FFFF0000"/>
      </right>
      <top style="thin">
        <color theme="1"/>
      </top>
      <bottom style="thick">
        <color rgb="FFFF0000"/>
      </bottom>
      <diagonal/>
    </border>
    <border>
      <left style="thin">
        <color theme="1"/>
      </left>
      <right style="thin">
        <color theme="1"/>
      </right>
      <top/>
      <bottom/>
      <diagonal/>
    </border>
    <border>
      <left style="thin">
        <color theme="1"/>
      </left>
      <right/>
      <top style="thin">
        <color theme="1"/>
      </top>
      <bottom/>
      <diagonal/>
    </border>
    <border>
      <left style="thick">
        <color rgb="FFFF0000"/>
      </left>
      <right style="thick">
        <color rgb="FFFF0000"/>
      </right>
      <top style="thin">
        <color theme="1"/>
      </top>
      <bottom/>
      <diagonal/>
    </border>
    <border>
      <left style="thick">
        <color rgb="FFFF0000"/>
      </left>
      <right style="thick">
        <color rgb="FFFF0000"/>
      </right>
      <top/>
      <bottom style="thin">
        <color theme="1"/>
      </bottom>
      <diagonal/>
    </border>
    <border>
      <left style="thin">
        <color theme="1"/>
      </left>
      <right style="thin">
        <color theme="1"/>
      </right>
      <top/>
      <bottom style="thin">
        <color theme="1"/>
      </bottom>
      <diagonal/>
    </border>
    <border>
      <left style="thin">
        <color theme="1"/>
      </left>
      <right style="medium">
        <color theme="1"/>
      </right>
      <top/>
      <bottom style="thin">
        <color theme="1"/>
      </bottom>
      <diagonal/>
    </border>
    <border>
      <left style="thin">
        <color theme="1"/>
      </left>
      <right style="thin">
        <color theme="1"/>
      </right>
      <top style="thin">
        <color theme="1"/>
      </top>
      <bottom style="thin">
        <color indexed="64"/>
      </bottom>
      <diagonal/>
    </border>
    <border>
      <left style="thin">
        <color theme="1"/>
      </left>
      <right/>
      <top style="thin">
        <color theme="1"/>
      </top>
      <bottom style="thin">
        <color indexed="64"/>
      </bottom>
      <diagonal/>
    </border>
    <border>
      <left/>
      <right style="thin">
        <color theme="1"/>
      </right>
      <top style="thin">
        <color theme="1"/>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73">
    <xf numFmtId="0" fontId="0" fillId="0" borderId="0" xfId="0">
      <alignment vertical="center"/>
    </xf>
    <xf numFmtId="0" fontId="3" fillId="0" borderId="0" xfId="0" applyFont="1" applyFill="1" applyAlignment="1">
      <alignment vertical="center" shrinkToFit="1"/>
    </xf>
    <xf numFmtId="0" fontId="3" fillId="0" borderId="0" xfId="0" applyFont="1" applyFill="1">
      <alignment vertical="center"/>
    </xf>
    <xf numFmtId="38" fontId="3" fillId="0" borderId="0" xfId="1" applyFont="1" applyFill="1">
      <alignment vertical="center"/>
    </xf>
    <xf numFmtId="9" fontId="3" fillId="0" borderId="0" xfId="2" applyFont="1" applyFill="1">
      <alignment vertical="center"/>
    </xf>
    <xf numFmtId="0" fontId="3" fillId="0" borderId="0" xfId="0" applyFont="1" applyFill="1" applyAlignment="1">
      <alignment horizontal="center" vertical="center"/>
    </xf>
    <xf numFmtId="9" fontId="7" fillId="0" borderId="0" xfId="2" applyFont="1" applyAlignment="1">
      <alignment horizontal="right" vertical="center" wrapText="1" shrinkToFit="1"/>
    </xf>
    <xf numFmtId="38" fontId="3" fillId="0" borderId="0" xfId="1" applyFont="1" applyFill="1" applyBorder="1">
      <alignment vertical="center"/>
    </xf>
    <xf numFmtId="38" fontId="9" fillId="0" borderId="1" xfId="1" applyFont="1" applyFill="1" applyBorder="1" applyAlignment="1">
      <alignment horizontal="center" vertical="center"/>
    </xf>
    <xf numFmtId="38" fontId="9" fillId="0" borderId="1" xfId="1" applyFont="1" applyFill="1" applyBorder="1" applyAlignment="1">
      <alignment horizontal="right" vertical="center"/>
    </xf>
    <xf numFmtId="0" fontId="4" fillId="0" borderId="5" xfId="0" applyFont="1" applyFill="1" applyBorder="1">
      <alignment vertical="center"/>
    </xf>
    <xf numFmtId="0" fontId="4" fillId="0" borderId="10" xfId="0" applyFont="1" applyFill="1" applyBorder="1">
      <alignment vertical="center"/>
    </xf>
    <xf numFmtId="38" fontId="5" fillId="0" borderId="1" xfId="1" applyFont="1" applyFill="1" applyBorder="1" applyAlignment="1">
      <alignment horizontal="right" vertical="center"/>
    </xf>
    <xf numFmtId="38" fontId="9" fillId="0" borderId="1" xfId="1" applyFont="1" applyFill="1" applyBorder="1" applyAlignment="1">
      <alignment horizontal="center" vertical="center"/>
    </xf>
    <xf numFmtId="0" fontId="9" fillId="0" borderId="5" xfId="0" applyFont="1" applyFill="1" applyBorder="1">
      <alignment vertical="center"/>
    </xf>
    <xf numFmtId="0" fontId="6" fillId="0" borderId="1" xfId="0" applyFont="1" applyFill="1" applyBorder="1" applyAlignment="1">
      <alignment vertical="center" shrinkToFit="1"/>
    </xf>
    <xf numFmtId="0" fontId="9" fillId="0" borderId="1" xfId="0" applyFont="1" applyFill="1" applyBorder="1" applyAlignment="1">
      <alignment horizontal="center" vertical="center"/>
    </xf>
    <xf numFmtId="0" fontId="9" fillId="0" borderId="1" xfId="0" applyFont="1" applyFill="1" applyBorder="1" applyAlignment="1">
      <alignment vertical="center" wrapText="1"/>
    </xf>
    <xf numFmtId="0" fontId="6" fillId="0" borderId="1" xfId="0" applyFont="1" applyFill="1" applyBorder="1" applyAlignment="1">
      <alignment horizontal="center" vertical="center"/>
    </xf>
    <xf numFmtId="0" fontId="6" fillId="0" borderId="1" xfId="0" applyFont="1" applyFill="1" applyBorder="1" applyAlignment="1">
      <alignment vertical="center" wrapText="1"/>
    </xf>
    <xf numFmtId="0" fontId="5" fillId="0" borderId="1" xfId="0" applyFont="1" applyFill="1" applyBorder="1" applyAlignment="1">
      <alignment vertical="center" shrinkToFit="1"/>
    </xf>
    <xf numFmtId="0" fontId="9" fillId="0" borderId="15" xfId="0" applyFont="1" applyFill="1" applyBorder="1" applyAlignment="1">
      <alignment vertical="center" wrapText="1"/>
    </xf>
    <xf numFmtId="0" fontId="6" fillId="0" borderId="15" xfId="0" applyFont="1" applyFill="1" applyBorder="1" applyAlignment="1">
      <alignment vertical="center" shrinkToFit="1"/>
    </xf>
    <xf numFmtId="0" fontId="6" fillId="0" borderId="15" xfId="0" applyFont="1" applyFill="1" applyBorder="1" applyAlignment="1">
      <alignment horizontal="center" vertical="center"/>
    </xf>
    <xf numFmtId="38" fontId="9" fillId="0" borderId="15" xfId="1" applyFont="1" applyFill="1" applyBorder="1" applyAlignment="1">
      <alignment horizontal="right" vertical="center"/>
    </xf>
    <xf numFmtId="38" fontId="9" fillId="0" borderId="1" xfId="1" applyFont="1" applyFill="1" applyBorder="1" applyAlignment="1">
      <alignment horizontal="center" vertical="center"/>
    </xf>
    <xf numFmtId="0" fontId="9" fillId="0" borderId="4" xfId="0" applyFont="1" applyFill="1" applyBorder="1" applyAlignment="1">
      <alignment vertical="center" wrapText="1"/>
    </xf>
    <xf numFmtId="0" fontId="9" fillId="0" borderId="3" xfId="0" applyFont="1" applyFill="1" applyBorder="1" applyAlignment="1">
      <alignment vertical="center" wrapText="1"/>
    </xf>
    <xf numFmtId="0" fontId="4" fillId="0" borderId="8"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0" fontId="4" fillId="0" borderId="13" xfId="0" applyFont="1" applyFill="1" applyBorder="1" applyAlignment="1">
      <alignment vertical="center" wrapText="1"/>
    </xf>
    <xf numFmtId="0" fontId="4" fillId="0" borderId="10" xfId="0" applyFont="1" applyFill="1" applyBorder="1" applyAlignment="1">
      <alignment vertical="center" wrapText="1"/>
    </xf>
    <xf numFmtId="0" fontId="4" fillId="0" borderId="14" xfId="0" applyFont="1" applyFill="1" applyBorder="1" applyAlignment="1">
      <alignment vertical="center" wrapText="1"/>
    </xf>
    <xf numFmtId="0" fontId="9" fillId="0" borderId="11" xfId="0" applyFont="1" applyFill="1" applyBorder="1" applyAlignment="1">
      <alignment vertical="center" wrapText="1"/>
    </xf>
    <xf numFmtId="0" fontId="4" fillId="0" borderId="8" xfId="0" applyFont="1" applyFill="1" applyBorder="1">
      <alignment vertical="center"/>
    </xf>
    <xf numFmtId="0" fontId="9" fillId="0" borderId="8" xfId="0" applyFont="1" applyFill="1" applyBorder="1" applyAlignment="1">
      <alignment vertical="center" wrapText="1"/>
    </xf>
    <xf numFmtId="0" fontId="4" fillId="0" borderId="6" xfId="0" applyFont="1" applyFill="1" applyBorder="1">
      <alignment vertical="center"/>
    </xf>
    <xf numFmtId="0" fontId="4" fillId="0" borderId="14" xfId="0" applyFont="1" applyFill="1" applyBorder="1">
      <alignment vertical="center"/>
    </xf>
    <xf numFmtId="0" fontId="4" fillId="0" borderId="12" xfId="0" applyFont="1" applyFill="1" applyBorder="1" applyAlignment="1">
      <alignment vertical="center"/>
    </xf>
    <xf numFmtId="0" fontId="9" fillId="0" borderId="1" xfId="0" applyFont="1" applyFill="1" applyBorder="1" applyAlignment="1">
      <alignment vertical="center" shrinkToFit="1"/>
    </xf>
    <xf numFmtId="0" fontId="9" fillId="0" borderId="19" xfId="0" applyFont="1" applyFill="1" applyBorder="1" applyAlignment="1">
      <alignment vertical="center" wrapText="1"/>
    </xf>
    <xf numFmtId="0" fontId="9" fillId="0" borderId="18" xfId="0" applyFont="1" applyFill="1" applyBorder="1" applyAlignment="1">
      <alignment vertical="center" wrapText="1"/>
    </xf>
    <xf numFmtId="0" fontId="9" fillId="0" borderId="20" xfId="0" applyFont="1" applyFill="1" applyBorder="1">
      <alignment vertical="center"/>
    </xf>
    <xf numFmtId="0" fontId="4" fillId="0" borderId="23" xfId="0" applyFont="1" applyFill="1" applyBorder="1" applyAlignment="1">
      <alignment vertical="center" wrapText="1"/>
    </xf>
    <xf numFmtId="0" fontId="4" fillId="0" borderId="18" xfId="0" applyFont="1" applyFill="1" applyBorder="1" applyAlignment="1">
      <alignment vertical="center" wrapText="1"/>
    </xf>
    <xf numFmtId="0" fontId="4" fillId="0" borderId="20" xfId="0" applyFont="1" applyFill="1" applyBorder="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25" xfId="0" applyFont="1" applyFill="1" applyBorder="1" applyAlignment="1">
      <alignment vertical="center" wrapText="1"/>
    </xf>
    <xf numFmtId="0" fontId="4" fillId="0" borderId="27" xfId="0" applyFont="1" applyFill="1" applyBorder="1" applyAlignment="1">
      <alignment vertical="center" wrapText="1"/>
    </xf>
    <xf numFmtId="0" fontId="4" fillId="0" borderId="26" xfId="0" applyFont="1" applyFill="1" applyBorder="1">
      <alignment vertical="center"/>
    </xf>
    <xf numFmtId="0" fontId="4" fillId="0" borderId="25" xfId="0" applyFont="1" applyFill="1" applyBorder="1">
      <alignment vertical="center"/>
    </xf>
    <xf numFmtId="0" fontId="9" fillId="0" borderId="28" xfId="0" applyFont="1" applyFill="1" applyBorder="1" applyAlignment="1">
      <alignment vertical="center" wrapText="1"/>
    </xf>
    <xf numFmtId="0" fontId="4" fillId="0" borderId="23" xfId="0" applyFont="1" applyFill="1" applyBorder="1">
      <alignment vertical="center"/>
    </xf>
    <xf numFmtId="0" fontId="9" fillId="0" borderId="23" xfId="0" applyFont="1" applyFill="1" applyBorder="1" applyAlignment="1">
      <alignment vertical="center" wrapText="1"/>
    </xf>
    <xf numFmtId="0" fontId="4" fillId="0" borderId="21" xfId="0" applyFont="1" applyFill="1" applyBorder="1">
      <alignment vertical="center"/>
    </xf>
    <xf numFmtId="0" fontId="4" fillId="0" borderId="27" xfId="0" applyFont="1" applyFill="1" applyBorder="1">
      <alignment vertical="center"/>
    </xf>
    <xf numFmtId="0" fontId="4" fillId="0" borderId="29" xfId="0" applyFont="1" applyFill="1" applyBorder="1" applyAlignment="1">
      <alignment vertical="center"/>
    </xf>
    <xf numFmtId="0" fontId="9" fillId="2" borderId="33" xfId="0" applyFont="1" applyFill="1" applyBorder="1" applyAlignment="1">
      <alignment vertical="center" wrapText="1"/>
    </xf>
    <xf numFmtId="0" fontId="9" fillId="2" borderId="32" xfId="0" applyFont="1" applyFill="1" applyBorder="1" applyAlignment="1">
      <alignment vertical="center" wrapText="1"/>
    </xf>
    <xf numFmtId="0" fontId="9" fillId="0" borderId="34" xfId="0" applyFont="1" applyFill="1" applyBorder="1">
      <alignment vertical="center"/>
    </xf>
    <xf numFmtId="0" fontId="4" fillId="2" borderId="37" xfId="0" applyFont="1" applyFill="1" applyBorder="1" applyAlignment="1">
      <alignment vertical="center" wrapText="1"/>
    </xf>
    <xf numFmtId="0" fontId="4" fillId="2" borderId="32" xfId="0" applyFont="1" applyFill="1" applyBorder="1" applyAlignment="1">
      <alignment vertical="center" wrapText="1"/>
    </xf>
    <xf numFmtId="0" fontId="4" fillId="0" borderId="34" xfId="0" applyFont="1" applyFill="1" applyBorder="1">
      <alignment vertical="center"/>
    </xf>
    <xf numFmtId="0" fontId="4" fillId="2" borderId="33" xfId="0" applyFont="1" applyFill="1" applyBorder="1" applyAlignment="1">
      <alignment vertical="center" wrapText="1"/>
    </xf>
    <xf numFmtId="0" fontId="4" fillId="2" borderId="38" xfId="0" applyFont="1" applyFill="1" applyBorder="1" applyAlignment="1">
      <alignment vertical="center" wrapText="1"/>
    </xf>
    <xf numFmtId="0" fontId="4" fillId="2" borderId="39" xfId="0" applyFont="1" applyFill="1" applyBorder="1" applyAlignment="1">
      <alignment vertical="center" wrapText="1"/>
    </xf>
    <xf numFmtId="0" fontId="4" fillId="2" borderId="41" xfId="0" applyFont="1" applyFill="1" applyBorder="1" applyAlignment="1">
      <alignment vertical="center" wrapText="1"/>
    </xf>
    <xf numFmtId="0" fontId="4" fillId="0" borderId="40" xfId="0" applyFont="1" applyFill="1" applyBorder="1">
      <alignment vertical="center"/>
    </xf>
    <xf numFmtId="0" fontId="4" fillId="0" borderId="39" xfId="0" applyFont="1" applyFill="1" applyBorder="1">
      <alignment vertical="center"/>
    </xf>
    <xf numFmtId="0" fontId="9" fillId="2" borderId="42" xfId="0" applyFont="1" applyFill="1" applyBorder="1" applyAlignment="1">
      <alignment vertical="center" wrapText="1"/>
    </xf>
    <xf numFmtId="0" fontId="4" fillId="2" borderId="37" xfId="0" applyFont="1" applyFill="1" applyBorder="1">
      <alignment vertical="center"/>
    </xf>
    <xf numFmtId="0" fontId="9" fillId="2" borderId="37" xfId="0" applyFont="1" applyFill="1" applyBorder="1" applyAlignment="1">
      <alignment vertical="center" wrapText="1"/>
    </xf>
    <xf numFmtId="0" fontId="4" fillId="2" borderId="35" xfId="0" applyFont="1" applyFill="1" applyBorder="1">
      <alignment vertical="center"/>
    </xf>
    <xf numFmtId="0" fontId="4" fillId="2" borderId="41" xfId="0" applyFont="1" applyFill="1" applyBorder="1">
      <alignment vertical="center"/>
    </xf>
    <xf numFmtId="0" fontId="4" fillId="2" borderId="43" xfId="0" applyFont="1" applyFill="1" applyBorder="1" applyAlignment="1">
      <alignment vertical="center"/>
    </xf>
    <xf numFmtId="0" fontId="9" fillId="0" borderId="1" xfId="0" applyFont="1" applyFill="1" applyBorder="1" applyAlignment="1">
      <alignment vertical="center" wrapText="1"/>
    </xf>
    <xf numFmtId="38" fontId="9" fillId="0" borderId="49" xfId="1" applyFont="1" applyFill="1" applyBorder="1" applyAlignment="1">
      <alignment horizontal="center" vertical="center"/>
    </xf>
    <xf numFmtId="38" fontId="9" fillId="0" borderId="46" xfId="1" applyFont="1" applyFill="1" applyBorder="1" applyAlignment="1">
      <alignment horizontal="center" vertical="center"/>
    </xf>
    <xf numFmtId="9" fontId="9" fillId="0" borderId="30" xfId="2" applyFont="1" applyFill="1" applyBorder="1" applyAlignment="1">
      <alignment horizontal="center" vertical="center"/>
    </xf>
    <xf numFmtId="38" fontId="9" fillId="2" borderId="52" xfId="1" applyFont="1" applyFill="1" applyBorder="1" applyAlignment="1">
      <alignment horizontal="center" vertical="center"/>
    </xf>
    <xf numFmtId="38" fontId="9" fillId="0" borderId="46" xfId="1" applyFont="1" applyFill="1" applyBorder="1" applyAlignment="1">
      <alignment horizontal="right" vertical="center"/>
    </xf>
    <xf numFmtId="9" fontId="9" fillId="0" borderId="30" xfId="2" applyFont="1" applyFill="1" applyBorder="1">
      <alignment vertical="center"/>
    </xf>
    <xf numFmtId="38" fontId="5" fillId="0" borderId="46" xfId="1" applyFont="1" applyFill="1" applyBorder="1" applyAlignment="1">
      <alignment horizontal="right" vertical="center"/>
    </xf>
    <xf numFmtId="38" fontId="9" fillId="0" borderId="56" xfId="1" applyFont="1" applyFill="1" applyBorder="1" applyAlignment="1">
      <alignment horizontal="right" vertical="center"/>
    </xf>
    <xf numFmtId="9" fontId="5" fillId="0" borderId="30" xfId="2" applyFont="1" applyFill="1" applyBorder="1" applyAlignment="1">
      <alignment horizontal="right" vertical="center"/>
    </xf>
    <xf numFmtId="38" fontId="9" fillId="0" borderId="1" xfId="1" applyFont="1" applyFill="1" applyBorder="1" applyAlignment="1">
      <alignment horizontal="center" vertical="center"/>
    </xf>
    <xf numFmtId="0" fontId="9" fillId="2" borderId="53" xfId="1" applyNumberFormat="1" applyFont="1" applyFill="1" applyBorder="1" applyAlignment="1">
      <alignment horizontal="center" vertical="center"/>
    </xf>
    <xf numFmtId="0" fontId="9" fillId="2" borderId="54" xfId="1" applyNumberFormat="1" applyFont="1" applyFill="1" applyBorder="1" applyAlignment="1">
      <alignment horizontal="center" vertical="center"/>
    </xf>
    <xf numFmtId="0" fontId="9" fillId="2" borderId="52" xfId="1" applyNumberFormat="1" applyFont="1" applyFill="1" applyBorder="1" applyAlignment="1">
      <alignment horizontal="right" vertical="center"/>
    </xf>
    <xf numFmtId="0" fontId="9" fillId="2" borderId="53" xfId="1" applyNumberFormat="1" applyFont="1" applyFill="1" applyBorder="1" applyAlignment="1">
      <alignment horizontal="right" vertical="center"/>
    </xf>
    <xf numFmtId="0" fontId="9" fillId="2" borderId="54" xfId="1" applyNumberFormat="1" applyFont="1" applyFill="1" applyBorder="1" applyAlignment="1">
      <alignment horizontal="right" vertical="center"/>
    </xf>
    <xf numFmtId="0" fontId="5" fillId="2" borderId="53" xfId="1" applyNumberFormat="1" applyFont="1" applyFill="1" applyBorder="1" applyAlignment="1">
      <alignment horizontal="right" vertical="center"/>
    </xf>
    <xf numFmtId="0" fontId="5" fillId="2" borderId="52" xfId="1" applyNumberFormat="1" applyFont="1" applyFill="1" applyBorder="1" applyAlignment="1">
      <alignment horizontal="right" vertical="center"/>
    </xf>
    <xf numFmtId="0" fontId="5" fillId="2" borderId="54" xfId="1" applyNumberFormat="1" applyFont="1" applyFill="1" applyBorder="1" applyAlignment="1">
      <alignment horizontal="right" vertical="center"/>
    </xf>
    <xf numFmtId="0" fontId="5" fillId="2" borderId="47" xfId="1" applyNumberFormat="1" applyFont="1" applyFill="1" applyBorder="1" applyAlignment="1">
      <alignment horizontal="right" vertical="center"/>
    </xf>
    <xf numFmtId="0" fontId="9" fillId="2" borderId="57" xfId="1" applyNumberFormat="1" applyFont="1" applyFill="1" applyBorder="1" applyAlignment="1">
      <alignment horizontal="right" vertical="center"/>
    </xf>
    <xf numFmtId="0" fontId="4" fillId="0" borderId="5" xfId="0" applyFont="1" applyFill="1" applyBorder="1" applyAlignment="1">
      <alignment vertical="center"/>
    </xf>
    <xf numFmtId="0" fontId="4" fillId="0" borderId="20" xfId="0" applyFont="1" applyFill="1" applyBorder="1" applyAlignment="1">
      <alignment vertical="center"/>
    </xf>
    <xf numFmtId="0" fontId="4" fillId="2" borderId="34" xfId="0" applyFont="1" applyFill="1" applyBorder="1" applyAlignment="1">
      <alignment vertical="center"/>
    </xf>
    <xf numFmtId="0" fontId="4" fillId="0" borderId="4" xfId="0" applyFont="1" applyFill="1" applyBorder="1" applyAlignment="1">
      <alignment vertical="center"/>
    </xf>
    <xf numFmtId="0" fontId="4" fillId="0" borderId="19" xfId="0" applyFont="1" applyFill="1" applyBorder="1" applyAlignment="1">
      <alignment vertical="center"/>
    </xf>
    <xf numFmtId="0" fontId="4" fillId="2" borderId="33" xfId="0" applyFont="1" applyFill="1" applyBorder="1" applyAlignment="1">
      <alignment vertical="center"/>
    </xf>
    <xf numFmtId="3" fontId="9" fillId="2" borderId="53" xfId="1" applyNumberFormat="1" applyFont="1" applyFill="1" applyBorder="1" applyAlignment="1">
      <alignment horizontal="right" vertical="center"/>
    </xf>
    <xf numFmtId="38" fontId="11" fillId="0" borderId="1" xfId="1" applyFont="1" applyFill="1" applyBorder="1" applyAlignment="1">
      <alignment horizontal="right" vertical="center"/>
    </xf>
    <xf numFmtId="0" fontId="6" fillId="0" borderId="61" xfId="0" applyFont="1" applyFill="1" applyBorder="1" applyAlignment="1">
      <alignment vertical="center" shrinkToFit="1"/>
    </xf>
    <xf numFmtId="0" fontId="6" fillId="0" borderId="61" xfId="0" applyFont="1" applyFill="1" applyBorder="1" applyAlignment="1">
      <alignment horizontal="center" vertical="center"/>
    </xf>
    <xf numFmtId="38" fontId="6" fillId="0" borderId="61" xfId="1" applyFont="1" applyFill="1" applyBorder="1" applyAlignment="1">
      <alignment horizontal="right" vertical="center" shrinkToFit="1"/>
    </xf>
    <xf numFmtId="38" fontId="6" fillId="0" borderId="62" xfId="1" applyFont="1" applyFill="1" applyBorder="1" applyAlignment="1">
      <alignment horizontal="right" vertical="center" shrinkToFit="1"/>
    </xf>
    <xf numFmtId="0" fontId="6" fillId="2" borderId="41" xfId="1" applyNumberFormat="1" applyFont="1" applyFill="1" applyBorder="1" applyAlignment="1">
      <alignment horizontal="right" vertical="center"/>
    </xf>
    <xf numFmtId="9" fontId="9" fillId="0" borderId="63" xfId="2" applyFont="1" applyFill="1" applyBorder="1">
      <alignment vertical="center"/>
    </xf>
    <xf numFmtId="0" fontId="4" fillId="2" borderId="35" xfId="0" applyFont="1" applyFill="1" applyBorder="1" applyAlignment="1">
      <alignment horizontal="left" vertical="center"/>
    </xf>
    <xf numFmtId="0" fontId="4" fillId="2" borderId="36" xfId="0" applyFont="1" applyFill="1" applyBorder="1" applyAlignment="1">
      <alignment horizontal="left" vertical="center"/>
    </xf>
    <xf numFmtId="0" fontId="9" fillId="2" borderId="31" xfId="0" applyFont="1" applyFill="1" applyBorder="1" applyAlignment="1">
      <alignment horizontal="center" vertical="center"/>
    </xf>
    <xf numFmtId="0" fontId="9" fillId="2" borderId="32" xfId="0" applyFont="1" applyFill="1" applyBorder="1" applyAlignment="1">
      <alignment horizontal="center" vertical="center"/>
    </xf>
    <xf numFmtId="0" fontId="4" fillId="2" borderId="40" xfId="0" applyFont="1" applyFill="1" applyBorder="1" applyAlignment="1">
      <alignment horizontal="left" vertical="center"/>
    </xf>
    <xf numFmtId="0" fontId="4" fillId="2" borderId="34" xfId="0" applyFont="1" applyFill="1" applyBorder="1" applyAlignment="1">
      <alignment horizontal="left" vertical="center"/>
    </xf>
    <xf numFmtId="0" fontId="4" fillId="2" borderId="58" xfId="0" applyFont="1" applyFill="1" applyBorder="1" applyAlignment="1">
      <alignment horizontal="left" vertical="center"/>
    </xf>
    <xf numFmtId="0" fontId="4" fillId="2" borderId="35" xfId="0" applyFont="1" applyFill="1" applyBorder="1" applyAlignment="1">
      <alignment horizontal="left" vertical="center" wrapText="1"/>
    </xf>
    <xf numFmtId="0" fontId="4" fillId="2" borderId="39" xfId="0" applyFont="1" applyFill="1" applyBorder="1" applyAlignment="1">
      <alignment horizontal="left" vertical="center" wrapText="1"/>
    </xf>
    <xf numFmtId="0" fontId="4" fillId="2" borderId="33" xfId="0" applyFont="1" applyFill="1" applyBorder="1" applyAlignment="1">
      <alignment horizontal="left" vertical="center"/>
    </xf>
    <xf numFmtId="0" fontId="4" fillId="2" borderId="37" xfId="0" applyFont="1" applyFill="1" applyBorder="1" applyAlignment="1">
      <alignment horizontal="left" vertical="center"/>
    </xf>
    <xf numFmtId="0" fontId="4" fillId="2" borderId="32" xfId="0" applyFont="1" applyFill="1" applyBorder="1" applyAlignment="1">
      <alignment horizontal="left" vertical="center"/>
    </xf>
    <xf numFmtId="0" fontId="9" fillId="2" borderId="35" xfId="0" applyFont="1" applyFill="1" applyBorder="1" applyAlignment="1">
      <alignment horizontal="left" vertical="center" wrapText="1"/>
    </xf>
    <xf numFmtId="0" fontId="9" fillId="2" borderId="36" xfId="0" applyFont="1" applyFill="1" applyBorder="1" applyAlignment="1">
      <alignment horizontal="left" vertical="center" wrapText="1"/>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4" fillId="0" borderId="21" xfId="0" applyFont="1" applyFill="1" applyBorder="1" applyAlignment="1">
      <alignment horizontal="left" vertical="center"/>
    </xf>
    <xf numFmtId="0" fontId="4" fillId="0" borderId="22" xfId="0" applyFont="1" applyFill="1" applyBorder="1" applyAlignment="1">
      <alignment horizontal="left" vertical="center"/>
    </xf>
    <xf numFmtId="0" fontId="4" fillId="0" borderId="21"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26" xfId="0" applyFont="1" applyFill="1" applyBorder="1" applyAlignment="1">
      <alignment horizontal="left" vertical="center"/>
    </xf>
    <xf numFmtId="0" fontId="4" fillId="0" borderId="20" xfId="0" applyFont="1" applyFill="1" applyBorder="1" applyAlignment="1">
      <alignment horizontal="left" vertical="center"/>
    </xf>
    <xf numFmtId="0" fontId="4" fillId="0" borderId="19" xfId="0" applyFont="1" applyFill="1" applyBorder="1" applyAlignment="1">
      <alignment horizontal="left" vertical="center"/>
    </xf>
    <xf numFmtId="0" fontId="4" fillId="0" borderId="23" xfId="0" applyFont="1" applyFill="1" applyBorder="1" applyAlignment="1">
      <alignment horizontal="left" vertical="center"/>
    </xf>
    <xf numFmtId="0" fontId="4" fillId="0" borderId="18" xfId="0" applyFont="1" applyFill="1" applyBorder="1" applyAlignment="1">
      <alignment horizontal="left" vertical="center"/>
    </xf>
    <xf numFmtId="0" fontId="9" fillId="0" borderId="44"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9" fillId="0" borderId="1" xfId="0" applyFont="1" applyFill="1" applyBorder="1" applyAlignment="1">
      <alignment vertical="center" wrapText="1"/>
    </xf>
    <xf numFmtId="0" fontId="5" fillId="0" borderId="1" xfId="0" applyFont="1" applyFill="1" applyBorder="1" applyAlignment="1">
      <alignment vertical="center" shrinkToFit="1"/>
    </xf>
    <xf numFmtId="0" fontId="9" fillId="0" borderId="1" xfId="0" applyFont="1" applyFill="1" applyBorder="1" applyAlignment="1">
      <alignment vertical="center"/>
    </xf>
    <xf numFmtId="0" fontId="9" fillId="0" borderId="55" xfId="0" applyFont="1" applyFill="1" applyBorder="1" applyAlignment="1">
      <alignment vertical="center"/>
    </xf>
    <xf numFmtId="0" fontId="10" fillId="0" borderId="1" xfId="0" applyFont="1" applyFill="1" applyBorder="1" applyAlignment="1">
      <alignment vertical="center"/>
    </xf>
    <xf numFmtId="0" fontId="9" fillId="0" borderId="1" xfId="0" applyFont="1" applyFill="1" applyBorder="1" applyAlignment="1">
      <alignment vertical="center" shrinkToFit="1"/>
    </xf>
    <xf numFmtId="0" fontId="9" fillId="0" borderId="61" xfId="0" applyFont="1" applyFill="1" applyBorder="1" applyAlignment="1">
      <alignment vertical="center" shrinkToFit="1"/>
    </xf>
    <xf numFmtId="0" fontId="9" fillId="0" borderId="59" xfId="0" applyFont="1" applyFill="1" applyBorder="1" applyAlignment="1">
      <alignment vertical="center"/>
    </xf>
    <xf numFmtId="0" fontId="10" fillId="0" borderId="60" xfId="0" applyFont="1" applyFill="1" applyBorder="1" applyAlignment="1">
      <alignment vertical="center"/>
    </xf>
    <xf numFmtId="0" fontId="9" fillId="0" borderId="1" xfId="0" applyFont="1" applyFill="1" applyBorder="1" applyAlignment="1">
      <alignment vertical="center" wrapText="1" shrinkToFit="1"/>
    </xf>
    <xf numFmtId="0" fontId="8" fillId="0" borderId="16" xfId="0" applyFont="1" applyFill="1" applyBorder="1" applyAlignment="1">
      <alignment horizontal="left" vertical="center" shrinkToFit="1"/>
    </xf>
    <xf numFmtId="0" fontId="8" fillId="0" borderId="0" xfId="0" applyFont="1" applyFill="1" applyBorder="1" applyAlignment="1">
      <alignment horizontal="left" vertical="center" shrinkToFit="1"/>
    </xf>
    <xf numFmtId="0" fontId="4" fillId="0" borderId="1" xfId="0" applyFont="1" applyFill="1" applyBorder="1" applyAlignment="1">
      <alignment vertical="center" wrapText="1"/>
    </xf>
    <xf numFmtId="0" fontId="4" fillId="0" borderId="1" xfId="0" applyFont="1" applyFill="1" applyBorder="1" applyAlignment="1">
      <alignment vertical="center"/>
    </xf>
    <xf numFmtId="0" fontId="4" fillId="0" borderId="1" xfId="0" applyFont="1" applyFill="1" applyBorder="1" applyAlignment="1">
      <alignment horizontal="center" vertical="center"/>
    </xf>
    <xf numFmtId="38" fontId="9" fillId="0" borderId="1" xfId="1" applyFont="1" applyFill="1" applyBorder="1" applyAlignment="1">
      <alignment horizontal="center" vertical="center"/>
    </xf>
    <xf numFmtId="38" fontId="9" fillId="0" borderId="46" xfId="1" applyFont="1" applyFill="1" applyBorder="1" applyAlignment="1">
      <alignment horizontal="center" vertical="center"/>
    </xf>
    <xf numFmtId="38" fontId="9" fillId="2" borderId="50" xfId="1" applyFont="1" applyFill="1" applyBorder="1" applyAlignment="1">
      <alignment horizontal="center" vertical="center"/>
    </xf>
    <xf numFmtId="38" fontId="9" fillId="2" borderId="51" xfId="1" applyFont="1" applyFill="1" applyBorder="1" applyAlignment="1">
      <alignment horizontal="center" vertical="center"/>
    </xf>
    <xf numFmtId="9" fontId="9" fillId="0" borderId="48" xfId="2" applyFont="1" applyFill="1" applyBorder="1" applyAlignment="1">
      <alignment horizontal="center" vertical="center" wrapText="1"/>
    </xf>
    <xf numFmtId="9" fontId="9" fillId="0" borderId="48" xfId="2" applyFont="1" applyFill="1" applyBorder="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4" fillId="0" borderId="9" xfId="0" applyFont="1" applyFill="1" applyBorder="1" applyAlignment="1">
      <alignment horizontal="left"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4" xfId="0" applyFont="1" applyFill="1" applyBorder="1" applyAlignment="1">
      <alignment horizontal="left" vertical="center"/>
    </xf>
    <xf numFmtId="0" fontId="4" fillId="0" borderId="8" xfId="0" applyFont="1" applyFill="1" applyBorder="1" applyAlignment="1">
      <alignment horizontal="left" vertical="center"/>
    </xf>
    <xf numFmtId="0" fontId="4" fillId="0" borderId="3" xfId="0" applyFont="1" applyFill="1" applyBorder="1" applyAlignment="1">
      <alignment horizontal="left" vertical="center"/>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99"/>
      <color rgb="FFFFFF66"/>
      <color rgb="FF99FF99"/>
      <color rgb="FF1C1C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2"/>
  <sheetViews>
    <sheetView tabSelected="1" zoomScale="80" zoomScaleNormal="80" zoomScaleSheetLayoutView="70" workbookViewId="0">
      <pane xSplit="2" ySplit="3" topLeftCell="C22" activePane="bottomRight" state="frozen"/>
      <selection pane="topRight" activeCell="C1" sqref="C1"/>
      <selection pane="bottomLeft" activeCell="A4" sqref="A4"/>
      <selection pane="bottomRight" activeCell="J45" sqref="J45"/>
    </sheetView>
  </sheetViews>
  <sheetFormatPr defaultColWidth="9" defaultRowHeight="14" x14ac:dyDescent="0.2"/>
  <cols>
    <col min="1" max="1" width="0.7265625" style="1" customWidth="1"/>
    <col min="2" max="2" width="18.7265625" style="1" customWidth="1"/>
    <col min="3" max="3" width="9.26953125" style="1" customWidth="1"/>
    <col min="4" max="4" width="4.90625" style="5" customWidth="1"/>
    <col min="5" max="12" width="8.08984375" style="3" customWidth="1"/>
    <col min="13" max="13" width="12.453125" style="4" customWidth="1"/>
    <col min="14" max="16" width="40.26953125" style="2" customWidth="1"/>
    <col min="17" max="16384" width="9" style="2"/>
  </cols>
  <sheetData>
    <row r="1" spans="1:16" ht="21.25" customHeight="1" thickBot="1" x14ac:dyDescent="0.25">
      <c r="A1" s="149" t="s">
        <v>63</v>
      </c>
      <c r="B1" s="149"/>
      <c r="C1" s="149"/>
      <c r="D1" s="149"/>
      <c r="E1" s="149"/>
      <c r="F1" s="149"/>
      <c r="G1" s="149"/>
      <c r="H1" s="149"/>
      <c r="I1" s="149"/>
      <c r="J1" s="149"/>
      <c r="K1" s="150"/>
      <c r="L1" s="150"/>
      <c r="M1" s="2"/>
      <c r="N1" s="6"/>
      <c r="O1" s="6"/>
      <c r="P1" s="6"/>
    </row>
    <row r="2" spans="1:16" ht="26.4" customHeight="1" thickTop="1" thickBot="1" x14ac:dyDescent="0.25">
      <c r="A2" s="151" t="s">
        <v>43</v>
      </c>
      <c r="B2" s="151"/>
      <c r="C2" s="152"/>
      <c r="D2" s="153" t="s">
        <v>2</v>
      </c>
      <c r="E2" s="154" t="s">
        <v>64</v>
      </c>
      <c r="F2" s="154"/>
      <c r="G2" s="154" t="s">
        <v>67</v>
      </c>
      <c r="H2" s="154"/>
      <c r="I2" s="154" t="s">
        <v>68</v>
      </c>
      <c r="J2" s="155"/>
      <c r="K2" s="156" t="s">
        <v>69</v>
      </c>
      <c r="L2" s="157"/>
      <c r="M2" s="158" t="s">
        <v>108</v>
      </c>
      <c r="N2" s="162" t="s">
        <v>71</v>
      </c>
      <c r="O2" s="126" t="s">
        <v>100</v>
      </c>
      <c r="P2" s="114" t="s">
        <v>107</v>
      </c>
    </row>
    <row r="3" spans="1:16" ht="18" customHeight="1" thickTop="1" thickBot="1" x14ac:dyDescent="0.25">
      <c r="A3" s="151"/>
      <c r="B3" s="151"/>
      <c r="C3" s="152"/>
      <c r="D3" s="153"/>
      <c r="E3" s="8" t="s">
        <v>1</v>
      </c>
      <c r="F3" s="8" t="s">
        <v>0</v>
      </c>
      <c r="G3" s="8" t="s">
        <v>98</v>
      </c>
      <c r="H3" s="8" t="s">
        <v>99</v>
      </c>
      <c r="I3" s="8" t="s">
        <v>1</v>
      </c>
      <c r="J3" s="8" t="s">
        <v>0</v>
      </c>
      <c r="K3" s="78" t="s">
        <v>46</v>
      </c>
      <c r="L3" s="81" t="s">
        <v>47</v>
      </c>
      <c r="M3" s="159"/>
      <c r="N3" s="163"/>
      <c r="O3" s="127"/>
      <c r="P3" s="115"/>
    </row>
    <row r="4" spans="1:16" ht="28.9" customHeight="1" x14ac:dyDescent="0.2">
      <c r="A4" s="144" t="s">
        <v>3</v>
      </c>
      <c r="B4" s="144"/>
      <c r="C4" s="15" t="s">
        <v>26</v>
      </c>
      <c r="D4" s="16"/>
      <c r="E4" s="13" t="s">
        <v>40</v>
      </c>
      <c r="F4" s="13" t="s">
        <v>40</v>
      </c>
      <c r="G4" s="13" t="s">
        <v>40</v>
      </c>
      <c r="H4" s="13" t="s">
        <v>85</v>
      </c>
      <c r="I4" s="13" t="s">
        <v>40</v>
      </c>
      <c r="J4" s="25" t="s">
        <v>40</v>
      </c>
      <c r="K4" s="79" t="s">
        <v>40</v>
      </c>
      <c r="L4" s="88" t="s">
        <v>40</v>
      </c>
      <c r="M4" s="80"/>
      <c r="N4" s="26" t="s">
        <v>86</v>
      </c>
      <c r="O4" s="41" t="s">
        <v>86</v>
      </c>
      <c r="P4" s="59" t="s">
        <v>86</v>
      </c>
    </row>
    <row r="5" spans="1:16" ht="41.25" customHeight="1" thickBot="1" x14ac:dyDescent="0.25">
      <c r="A5" s="144" t="s">
        <v>4</v>
      </c>
      <c r="B5" s="144"/>
      <c r="C5" s="15" t="s">
        <v>26</v>
      </c>
      <c r="D5" s="16"/>
      <c r="E5" s="13" t="s">
        <v>40</v>
      </c>
      <c r="F5" s="13" t="s">
        <v>40</v>
      </c>
      <c r="G5" s="13" t="s">
        <v>70</v>
      </c>
      <c r="H5" s="13" t="s">
        <v>78</v>
      </c>
      <c r="I5" s="13" t="s">
        <v>70</v>
      </c>
      <c r="J5" s="25" t="s">
        <v>65</v>
      </c>
      <c r="K5" s="79" t="s">
        <v>66</v>
      </c>
      <c r="L5" s="89" t="s">
        <v>65</v>
      </c>
      <c r="M5" s="80"/>
      <c r="N5" s="27" t="s">
        <v>76</v>
      </c>
      <c r="O5" s="42" t="s">
        <v>76</v>
      </c>
      <c r="P5" s="60" t="s">
        <v>76</v>
      </c>
    </row>
    <row r="6" spans="1:16" ht="18.75" customHeight="1" thickTop="1" thickBot="1" x14ac:dyDescent="0.25">
      <c r="A6" s="141" t="s">
        <v>5</v>
      </c>
      <c r="B6" s="141"/>
      <c r="C6" s="141"/>
      <c r="D6" s="141"/>
      <c r="E6" s="141"/>
      <c r="F6" s="141"/>
      <c r="G6" s="141"/>
      <c r="H6" s="141"/>
      <c r="I6" s="141"/>
      <c r="J6" s="141"/>
      <c r="K6" s="141"/>
      <c r="L6" s="142"/>
      <c r="M6" s="143"/>
      <c r="N6" s="14"/>
      <c r="O6" s="43"/>
      <c r="P6" s="61"/>
    </row>
    <row r="7" spans="1:16" ht="57.25" customHeight="1" thickTop="1" x14ac:dyDescent="0.2">
      <c r="A7" s="140"/>
      <c r="B7" s="40" t="s">
        <v>6</v>
      </c>
      <c r="C7" s="15" t="s">
        <v>32</v>
      </c>
      <c r="D7" s="18" t="s">
        <v>29</v>
      </c>
      <c r="E7" s="9">
        <v>5</v>
      </c>
      <c r="F7" s="9">
        <v>5</v>
      </c>
      <c r="G7" s="9">
        <v>5</v>
      </c>
      <c r="H7" s="9">
        <v>5</v>
      </c>
      <c r="I7" s="9">
        <v>5</v>
      </c>
      <c r="J7" s="9">
        <v>5</v>
      </c>
      <c r="K7" s="82">
        <v>5</v>
      </c>
      <c r="L7" s="90">
        <v>5</v>
      </c>
      <c r="M7" s="83">
        <f>IF(L7="","",L7/K7)</f>
        <v>1</v>
      </c>
      <c r="N7" s="26" t="s">
        <v>95</v>
      </c>
      <c r="O7" s="41" t="s">
        <v>95</v>
      </c>
      <c r="P7" s="59" t="s">
        <v>122</v>
      </c>
    </row>
    <row r="8" spans="1:16" ht="28.9" customHeight="1" x14ac:dyDescent="0.2">
      <c r="A8" s="140"/>
      <c r="B8" s="40" t="s">
        <v>44</v>
      </c>
      <c r="C8" s="15" t="s">
        <v>27</v>
      </c>
      <c r="D8" s="18"/>
      <c r="E8" s="13" t="s">
        <v>40</v>
      </c>
      <c r="F8" s="13" t="s">
        <v>40</v>
      </c>
      <c r="G8" s="13" t="s">
        <v>40</v>
      </c>
      <c r="H8" s="13" t="s">
        <v>97</v>
      </c>
      <c r="I8" s="13" t="s">
        <v>40</v>
      </c>
      <c r="J8" s="25" t="s">
        <v>40</v>
      </c>
      <c r="K8" s="79" t="s">
        <v>40</v>
      </c>
      <c r="L8" s="88" t="s">
        <v>120</v>
      </c>
      <c r="M8" s="80"/>
      <c r="N8" s="171" t="s">
        <v>96</v>
      </c>
      <c r="O8" s="137" t="s">
        <v>96</v>
      </c>
      <c r="P8" s="124" t="s">
        <v>121</v>
      </c>
    </row>
    <row r="9" spans="1:16" ht="28.9" customHeight="1" x14ac:dyDescent="0.2">
      <c r="A9" s="140"/>
      <c r="B9" s="19" t="s">
        <v>45</v>
      </c>
      <c r="C9" s="15" t="s">
        <v>26</v>
      </c>
      <c r="D9" s="18"/>
      <c r="E9" s="13" t="s">
        <v>40</v>
      </c>
      <c r="F9" s="13" t="s">
        <v>40</v>
      </c>
      <c r="G9" s="13" t="s">
        <v>40</v>
      </c>
      <c r="H9" s="13" t="s">
        <v>97</v>
      </c>
      <c r="I9" s="13" t="s">
        <v>40</v>
      </c>
      <c r="J9" s="25" t="s">
        <v>40</v>
      </c>
      <c r="K9" s="79" t="s">
        <v>40</v>
      </c>
      <c r="L9" s="88" t="s">
        <v>40</v>
      </c>
      <c r="M9" s="80"/>
      <c r="N9" s="172"/>
      <c r="O9" s="138"/>
      <c r="P9" s="125"/>
    </row>
    <row r="10" spans="1:16" ht="28.9" customHeight="1" x14ac:dyDescent="0.2">
      <c r="A10" s="140"/>
      <c r="B10" s="17" t="s">
        <v>7</v>
      </c>
      <c r="C10" s="15" t="s">
        <v>26</v>
      </c>
      <c r="D10" s="18"/>
      <c r="E10" s="13" t="s">
        <v>40</v>
      </c>
      <c r="F10" s="13" t="s">
        <v>40</v>
      </c>
      <c r="G10" s="13" t="s">
        <v>40</v>
      </c>
      <c r="H10" s="13" t="s">
        <v>85</v>
      </c>
      <c r="I10" s="13" t="s">
        <v>40</v>
      </c>
      <c r="J10" s="25" t="s">
        <v>40</v>
      </c>
      <c r="K10" s="79" t="s">
        <v>40</v>
      </c>
      <c r="L10" s="88" t="s">
        <v>40</v>
      </c>
      <c r="M10" s="80"/>
      <c r="N10" s="28" t="s">
        <v>94</v>
      </c>
      <c r="O10" s="44" t="s">
        <v>94</v>
      </c>
      <c r="P10" s="62" t="s">
        <v>94</v>
      </c>
    </row>
    <row r="11" spans="1:16" ht="40.65" customHeight="1" x14ac:dyDescent="0.2">
      <c r="A11" s="148" t="s">
        <v>8</v>
      </c>
      <c r="B11" s="144"/>
      <c r="C11" s="15" t="s">
        <v>33</v>
      </c>
      <c r="D11" s="18" t="s">
        <v>48</v>
      </c>
      <c r="E11" s="9">
        <v>9</v>
      </c>
      <c r="F11" s="9">
        <v>5</v>
      </c>
      <c r="G11" s="13" t="s">
        <v>66</v>
      </c>
      <c r="H11" s="13" t="s">
        <v>80</v>
      </c>
      <c r="I11" s="13" t="s">
        <v>70</v>
      </c>
      <c r="J11" s="25" t="s">
        <v>65</v>
      </c>
      <c r="K11" s="79" t="s">
        <v>70</v>
      </c>
      <c r="L11" s="88" t="s">
        <v>65</v>
      </c>
      <c r="M11" s="83" t="s">
        <v>65</v>
      </c>
      <c r="N11" s="28" t="s">
        <v>74</v>
      </c>
      <c r="O11" s="44" t="s">
        <v>101</v>
      </c>
      <c r="P11" s="73" t="s">
        <v>123</v>
      </c>
    </row>
    <row r="12" spans="1:16" ht="28.9" customHeight="1" thickBot="1" x14ac:dyDescent="0.25">
      <c r="A12" s="139" t="s">
        <v>106</v>
      </c>
      <c r="B12" s="139"/>
      <c r="C12" s="15" t="s">
        <v>26</v>
      </c>
      <c r="D12" s="18"/>
      <c r="E12" s="13" t="s">
        <v>40</v>
      </c>
      <c r="F12" s="13" t="s">
        <v>40</v>
      </c>
      <c r="G12" s="13" t="s">
        <v>70</v>
      </c>
      <c r="H12" s="13" t="s">
        <v>80</v>
      </c>
      <c r="I12" s="13" t="s">
        <v>70</v>
      </c>
      <c r="J12" s="25" t="s">
        <v>65</v>
      </c>
      <c r="K12" s="79" t="s">
        <v>70</v>
      </c>
      <c r="L12" s="89" t="s">
        <v>65</v>
      </c>
      <c r="M12" s="80"/>
      <c r="N12" s="29" t="s">
        <v>75</v>
      </c>
      <c r="O12" s="45" t="s">
        <v>102</v>
      </c>
      <c r="P12" s="63" t="s">
        <v>102</v>
      </c>
    </row>
    <row r="13" spans="1:16" ht="19.5" customHeight="1" thickTop="1" thickBot="1" x14ac:dyDescent="0.25">
      <c r="A13" s="141" t="s">
        <v>9</v>
      </c>
      <c r="B13" s="141"/>
      <c r="C13" s="141"/>
      <c r="D13" s="141"/>
      <c r="E13" s="141"/>
      <c r="F13" s="141"/>
      <c r="G13" s="141"/>
      <c r="H13" s="141"/>
      <c r="I13" s="141"/>
      <c r="J13" s="141"/>
      <c r="K13" s="141"/>
      <c r="L13" s="142"/>
      <c r="M13" s="143"/>
      <c r="N13" s="10"/>
      <c r="O13" s="46"/>
      <c r="P13" s="64"/>
    </row>
    <row r="14" spans="1:16" ht="27.75" customHeight="1" thickTop="1" x14ac:dyDescent="0.2">
      <c r="A14" s="140"/>
      <c r="B14" s="17" t="s">
        <v>10</v>
      </c>
      <c r="C14" s="15" t="s">
        <v>34</v>
      </c>
      <c r="D14" s="18" t="s">
        <v>49</v>
      </c>
      <c r="E14" s="9">
        <v>955</v>
      </c>
      <c r="F14" s="9">
        <v>802</v>
      </c>
      <c r="G14" s="9">
        <v>1104</v>
      </c>
      <c r="H14" s="9">
        <v>985</v>
      </c>
      <c r="I14" s="9">
        <v>1149</v>
      </c>
      <c r="J14" s="9">
        <v>1120</v>
      </c>
      <c r="K14" s="82">
        <v>1195</v>
      </c>
      <c r="L14" s="90">
        <v>1315</v>
      </c>
      <c r="M14" s="83">
        <f>IF(L14="","",L14/K14)</f>
        <v>1.100418410041841</v>
      </c>
      <c r="N14" s="30" t="s">
        <v>88</v>
      </c>
      <c r="O14" s="47" t="s">
        <v>110</v>
      </c>
      <c r="P14" s="65" t="s">
        <v>115</v>
      </c>
    </row>
    <row r="15" spans="1:16" ht="27.75" customHeight="1" x14ac:dyDescent="0.2">
      <c r="A15" s="140"/>
      <c r="B15" s="17" t="s">
        <v>11</v>
      </c>
      <c r="C15" s="15" t="s">
        <v>35</v>
      </c>
      <c r="D15" s="18" t="s">
        <v>48</v>
      </c>
      <c r="E15" s="9">
        <v>5</v>
      </c>
      <c r="F15" s="9">
        <v>5</v>
      </c>
      <c r="G15" s="9">
        <v>5</v>
      </c>
      <c r="H15" s="9">
        <v>5</v>
      </c>
      <c r="I15" s="9">
        <v>5</v>
      </c>
      <c r="J15" s="9">
        <v>5</v>
      </c>
      <c r="K15" s="82">
        <v>5</v>
      </c>
      <c r="L15" s="91">
        <v>5</v>
      </c>
      <c r="M15" s="83">
        <f t="shared" ref="M15" si="0">IF(L15="","",L15/K15)</f>
        <v>1</v>
      </c>
      <c r="N15" s="31" t="s">
        <v>88</v>
      </c>
      <c r="O15" s="48" t="s">
        <v>114</v>
      </c>
      <c r="P15" s="66" t="s">
        <v>114</v>
      </c>
    </row>
    <row r="16" spans="1:16" ht="42.75" customHeight="1" thickBot="1" x14ac:dyDescent="0.25">
      <c r="A16" s="140"/>
      <c r="B16" s="17" t="s">
        <v>92</v>
      </c>
      <c r="C16" s="15" t="s">
        <v>34</v>
      </c>
      <c r="D16" s="18" t="s">
        <v>49</v>
      </c>
      <c r="E16" s="9" t="s">
        <v>65</v>
      </c>
      <c r="F16" s="9" t="s">
        <v>65</v>
      </c>
      <c r="G16" s="9">
        <v>24</v>
      </c>
      <c r="H16" s="9">
        <v>16</v>
      </c>
      <c r="I16" s="9">
        <v>28</v>
      </c>
      <c r="J16" s="9">
        <v>20</v>
      </c>
      <c r="K16" s="82">
        <v>30</v>
      </c>
      <c r="L16" s="92">
        <v>48</v>
      </c>
      <c r="M16" s="83">
        <f>IF(L16="","",L16/K16)</f>
        <v>1.6</v>
      </c>
      <c r="N16" s="32" t="s">
        <v>90</v>
      </c>
      <c r="O16" s="49" t="s">
        <v>111</v>
      </c>
      <c r="P16" s="67" t="s">
        <v>115</v>
      </c>
    </row>
    <row r="17" spans="1:16" ht="20.25" customHeight="1" thickTop="1" thickBot="1" x14ac:dyDescent="0.25">
      <c r="A17" s="141" t="s">
        <v>12</v>
      </c>
      <c r="B17" s="141"/>
      <c r="C17" s="141"/>
      <c r="D17" s="141"/>
      <c r="E17" s="141"/>
      <c r="F17" s="141"/>
      <c r="G17" s="141"/>
      <c r="H17" s="141"/>
      <c r="I17" s="141"/>
      <c r="J17" s="141"/>
      <c r="K17" s="141"/>
      <c r="L17" s="142"/>
      <c r="M17" s="143"/>
      <c r="N17" s="10"/>
      <c r="O17" s="46"/>
      <c r="P17" s="64"/>
    </row>
    <row r="18" spans="1:16" ht="27.75" customHeight="1" thickTop="1" x14ac:dyDescent="0.2">
      <c r="A18" s="140"/>
      <c r="B18" s="40" t="s">
        <v>13</v>
      </c>
      <c r="C18" s="15" t="s">
        <v>36</v>
      </c>
      <c r="D18" s="18" t="s">
        <v>49</v>
      </c>
      <c r="E18" s="9">
        <v>74</v>
      </c>
      <c r="F18" s="9">
        <v>95</v>
      </c>
      <c r="G18" s="9">
        <v>97</v>
      </c>
      <c r="H18" s="9">
        <v>75</v>
      </c>
      <c r="I18" s="9">
        <v>99</v>
      </c>
      <c r="J18" s="9">
        <v>83</v>
      </c>
      <c r="K18" s="82">
        <v>101</v>
      </c>
      <c r="L18" s="90">
        <v>77</v>
      </c>
      <c r="M18" s="83">
        <f>IF(L18="","",L18/K18)</f>
        <v>0.76237623762376239</v>
      </c>
      <c r="N18" s="164" t="s">
        <v>87</v>
      </c>
      <c r="O18" s="132" t="s">
        <v>87</v>
      </c>
      <c r="P18" s="116" t="s">
        <v>87</v>
      </c>
    </row>
    <row r="19" spans="1:16" ht="19.5" customHeight="1" x14ac:dyDescent="0.2">
      <c r="A19" s="140"/>
      <c r="B19" s="40" t="s">
        <v>14</v>
      </c>
      <c r="C19" s="15" t="s">
        <v>36</v>
      </c>
      <c r="D19" s="18" t="s">
        <v>49</v>
      </c>
      <c r="E19" s="9">
        <v>154</v>
      </c>
      <c r="F19" s="9">
        <v>146</v>
      </c>
      <c r="G19" s="9">
        <v>137</v>
      </c>
      <c r="H19" s="9">
        <v>154</v>
      </c>
      <c r="I19" s="9">
        <v>142</v>
      </c>
      <c r="J19" s="9">
        <v>166</v>
      </c>
      <c r="K19" s="82">
        <v>148</v>
      </c>
      <c r="L19" s="91">
        <v>149</v>
      </c>
      <c r="M19" s="83">
        <f t="shared" ref="M19:M26" si="1">IF(L19="","",L19/K19)</f>
        <v>1.0067567567567568</v>
      </c>
      <c r="N19" s="165"/>
      <c r="O19" s="133"/>
      <c r="P19" s="117"/>
    </row>
    <row r="20" spans="1:16" ht="27.75" customHeight="1" x14ac:dyDescent="0.2">
      <c r="A20" s="140"/>
      <c r="B20" s="40" t="s">
        <v>15</v>
      </c>
      <c r="C20" s="15" t="s">
        <v>36</v>
      </c>
      <c r="D20" s="18" t="s">
        <v>49</v>
      </c>
      <c r="E20" s="9">
        <v>131</v>
      </c>
      <c r="F20" s="9">
        <v>111</v>
      </c>
      <c r="G20" s="9">
        <v>116</v>
      </c>
      <c r="H20" s="9">
        <v>109</v>
      </c>
      <c r="I20" s="9">
        <v>116</v>
      </c>
      <c r="J20" s="9">
        <v>128</v>
      </c>
      <c r="K20" s="82">
        <v>116</v>
      </c>
      <c r="L20" s="91">
        <v>130</v>
      </c>
      <c r="M20" s="83">
        <f t="shared" si="1"/>
        <v>1.1206896551724137</v>
      </c>
      <c r="N20" s="165"/>
      <c r="O20" s="133"/>
      <c r="P20" s="117"/>
    </row>
    <row r="21" spans="1:16" ht="27.75" customHeight="1" x14ac:dyDescent="0.2">
      <c r="A21" s="140"/>
      <c r="B21" s="40" t="s">
        <v>16</v>
      </c>
      <c r="C21" s="15" t="s">
        <v>36</v>
      </c>
      <c r="D21" s="18" t="s">
        <v>49</v>
      </c>
      <c r="E21" s="9">
        <v>269</v>
      </c>
      <c r="F21" s="9">
        <v>226</v>
      </c>
      <c r="G21" s="9">
        <v>270</v>
      </c>
      <c r="H21" s="9">
        <v>300</v>
      </c>
      <c r="I21" s="9">
        <v>283</v>
      </c>
      <c r="J21" s="9">
        <v>341</v>
      </c>
      <c r="K21" s="82">
        <v>292</v>
      </c>
      <c r="L21" s="91">
        <v>342</v>
      </c>
      <c r="M21" s="83">
        <f t="shared" si="1"/>
        <v>1.1712328767123288</v>
      </c>
      <c r="N21" s="165"/>
      <c r="O21" s="133"/>
      <c r="P21" s="117"/>
    </row>
    <row r="22" spans="1:16" ht="19.5" customHeight="1" x14ac:dyDescent="0.2">
      <c r="A22" s="140"/>
      <c r="B22" s="40" t="s">
        <v>17</v>
      </c>
      <c r="C22" s="15" t="s">
        <v>36</v>
      </c>
      <c r="D22" s="18" t="s">
        <v>49</v>
      </c>
      <c r="E22" s="9">
        <v>944</v>
      </c>
      <c r="F22" s="9">
        <v>1020</v>
      </c>
      <c r="G22" s="9">
        <v>1050</v>
      </c>
      <c r="H22" s="9">
        <v>9840</v>
      </c>
      <c r="I22" s="9">
        <v>1080</v>
      </c>
      <c r="J22" s="9">
        <v>10374</v>
      </c>
      <c r="K22" s="82">
        <v>1112</v>
      </c>
      <c r="L22" s="104">
        <v>10111</v>
      </c>
      <c r="M22" s="83">
        <f t="shared" si="1"/>
        <v>9.0926258992805753</v>
      </c>
      <c r="N22" s="165"/>
      <c r="O22" s="133"/>
      <c r="P22" s="117"/>
    </row>
    <row r="23" spans="1:16" ht="28.9" customHeight="1" x14ac:dyDescent="0.2">
      <c r="A23" s="140"/>
      <c r="B23" s="19" t="s">
        <v>18</v>
      </c>
      <c r="C23" s="15" t="s">
        <v>36</v>
      </c>
      <c r="D23" s="18" t="s">
        <v>49</v>
      </c>
      <c r="E23" s="9">
        <v>47</v>
      </c>
      <c r="F23" s="9">
        <v>35</v>
      </c>
      <c r="G23" s="9">
        <v>49</v>
      </c>
      <c r="H23" s="9">
        <v>34</v>
      </c>
      <c r="I23" s="9">
        <v>49</v>
      </c>
      <c r="J23" s="9">
        <v>11</v>
      </c>
      <c r="K23" s="82">
        <v>49</v>
      </c>
      <c r="L23" s="91">
        <v>31</v>
      </c>
      <c r="M23" s="83">
        <f t="shared" si="1"/>
        <v>0.63265306122448983</v>
      </c>
      <c r="N23" s="165"/>
      <c r="O23" s="133"/>
      <c r="P23" s="118"/>
    </row>
    <row r="24" spans="1:16" ht="27.75" customHeight="1" x14ac:dyDescent="0.2">
      <c r="A24" s="139" t="s">
        <v>19</v>
      </c>
      <c r="B24" s="139"/>
      <c r="C24" s="15" t="s">
        <v>37</v>
      </c>
      <c r="D24" s="18" t="s">
        <v>48</v>
      </c>
      <c r="E24" s="9">
        <v>283</v>
      </c>
      <c r="F24" s="9">
        <v>98</v>
      </c>
      <c r="G24" s="9">
        <v>283</v>
      </c>
      <c r="H24" s="9">
        <v>80</v>
      </c>
      <c r="I24" s="9">
        <v>283</v>
      </c>
      <c r="J24" s="105">
        <v>132</v>
      </c>
      <c r="K24" s="82">
        <v>283</v>
      </c>
      <c r="L24" s="91">
        <v>179</v>
      </c>
      <c r="M24" s="83">
        <f t="shared" si="1"/>
        <v>0.63250883392226154</v>
      </c>
      <c r="N24" s="33" t="s">
        <v>89</v>
      </c>
      <c r="O24" s="50" t="s">
        <v>87</v>
      </c>
      <c r="P24" s="68" t="s">
        <v>87</v>
      </c>
    </row>
    <row r="25" spans="1:16" ht="19.5" customHeight="1" x14ac:dyDescent="0.2">
      <c r="A25" s="144" t="s">
        <v>20</v>
      </c>
      <c r="B25" s="144"/>
      <c r="C25" s="15" t="s">
        <v>33</v>
      </c>
      <c r="D25" s="18" t="s">
        <v>48</v>
      </c>
      <c r="E25" s="12">
        <v>1479</v>
      </c>
      <c r="F25" s="12">
        <v>1306</v>
      </c>
      <c r="G25" s="12">
        <v>1428</v>
      </c>
      <c r="H25" s="12">
        <v>1390</v>
      </c>
      <c r="I25" s="12">
        <v>1442</v>
      </c>
      <c r="J25" s="12">
        <v>1476</v>
      </c>
      <c r="K25" s="84">
        <v>1457</v>
      </c>
      <c r="L25" s="93">
        <v>1545</v>
      </c>
      <c r="M25" s="83">
        <f t="shared" si="1"/>
        <v>1.0603980782429649</v>
      </c>
      <c r="N25" s="166" t="s">
        <v>93</v>
      </c>
      <c r="O25" s="130" t="s">
        <v>105</v>
      </c>
      <c r="P25" s="119" t="s">
        <v>117</v>
      </c>
    </row>
    <row r="26" spans="1:16" ht="19.5" customHeight="1" thickBot="1" x14ac:dyDescent="0.25">
      <c r="A26" s="145"/>
      <c r="B26" s="145"/>
      <c r="C26" s="106" t="s">
        <v>42</v>
      </c>
      <c r="D26" s="107" t="s">
        <v>30</v>
      </c>
      <c r="E26" s="108">
        <v>207160</v>
      </c>
      <c r="F26" s="108">
        <v>166294.5</v>
      </c>
      <c r="G26" s="108">
        <v>208508</v>
      </c>
      <c r="H26" s="108">
        <v>184133</v>
      </c>
      <c r="I26" s="108">
        <v>210594</v>
      </c>
      <c r="J26" s="108">
        <v>206281.5</v>
      </c>
      <c r="K26" s="109">
        <v>212699</v>
      </c>
      <c r="L26" s="110">
        <v>221940</v>
      </c>
      <c r="M26" s="111">
        <f t="shared" si="1"/>
        <v>1.0434463725734489</v>
      </c>
      <c r="N26" s="167"/>
      <c r="O26" s="131"/>
      <c r="P26" s="120"/>
    </row>
    <row r="27" spans="1:16" ht="19.5" customHeight="1" thickBot="1" x14ac:dyDescent="0.25">
      <c r="A27" s="146" t="s">
        <v>21</v>
      </c>
      <c r="B27" s="146"/>
      <c r="C27" s="146"/>
      <c r="D27" s="146"/>
      <c r="E27" s="146"/>
      <c r="F27" s="146"/>
      <c r="G27" s="146"/>
      <c r="H27" s="146"/>
      <c r="I27" s="146"/>
      <c r="J27" s="146"/>
      <c r="K27" s="146"/>
      <c r="L27" s="142"/>
      <c r="M27" s="147"/>
      <c r="N27" s="10"/>
      <c r="O27" s="51"/>
      <c r="P27" s="69"/>
    </row>
    <row r="28" spans="1:16" ht="28.9" customHeight="1" thickTop="1" x14ac:dyDescent="0.2">
      <c r="A28" s="140"/>
      <c r="B28" s="17" t="s">
        <v>53</v>
      </c>
      <c r="C28" s="15" t="s">
        <v>32</v>
      </c>
      <c r="D28" s="18" t="s">
        <v>29</v>
      </c>
      <c r="E28" s="12">
        <v>2</v>
      </c>
      <c r="F28" s="12">
        <v>2</v>
      </c>
      <c r="G28" s="12">
        <v>2</v>
      </c>
      <c r="H28" s="12">
        <v>2</v>
      </c>
      <c r="I28" s="12">
        <v>2</v>
      </c>
      <c r="J28" s="12">
        <v>2</v>
      </c>
      <c r="K28" s="84">
        <v>2</v>
      </c>
      <c r="L28" s="94">
        <v>2</v>
      </c>
      <c r="M28" s="83">
        <f>IF(L28="","",L28/K28)</f>
        <v>1</v>
      </c>
      <c r="N28" s="168" t="s">
        <v>87</v>
      </c>
      <c r="O28" s="134" t="s">
        <v>50</v>
      </c>
      <c r="P28" s="121" t="s">
        <v>87</v>
      </c>
    </row>
    <row r="29" spans="1:16" ht="28.9" customHeight="1" x14ac:dyDescent="0.2">
      <c r="A29" s="140"/>
      <c r="B29" s="17" t="s">
        <v>25</v>
      </c>
      <c r="C29" s="15" t="s">
        <v>33</v>
      </c>
      <c r="D29" s="18" t="s">
        <v>48</v>
      </c>
      <c r="E29" s="12">
        <v>40</v>
      </c>
      <c r="F29" s="12">
        <v>40</v>
      </c>
      <c r="G29" s="12">
        <v>40</v>
      </c>
      <c r="H29" s="12">
        <v>40</v>
      </c>
      <c r="I29" s="12">
        <v>40</v>
      </c>
      <c r="J29" s="12">
        <v>40</v>
      </c>
      <c r="K29" s="84">
        <v>40</v>
      </c>
      <c r="L29" s="93">
        <v>40</v>
      </c>
      <c r="M29" s="83">
        <f t="shared" ref="M29:M31" si="2">IF(L29="","",L29/K29)</f>
        <v>1</v>
      </c>
      <c r="N29" s="169"/>
      <c r="O29" s="135"/>
      <c r="P29" s="122"/>
    </row>
    <row r="30" spans="1:16" ht="28.9" customHeight="1" x14ac:dyDescent="0.2">
      <c r="A30" s="140"/>
      <c r="B30" s="17" t="s">
        <v>54</v>
      </c>
      <c r="C30" s="15" t="s">
        <v>32</v>
      </c>
      <c r="D30" s="18" t="s">
        <v>29</v>
      </c>
      <c r="E30" s="12">
        <v>1</v>
      </c>
      <c r="F30" s="12">
        <v>1</v>
      </c>
      <c r="G30" s="12">
        <v>1</v>
      </c>
      <c r="H30" s="12">
        <v>1</v>
      </c>
      <c r="I30" s="12">
        <v>1</v>
      </c>
      <c r="J30" s="12">
        <v>1</v>
      </c>
      <c r="K30" s="84">
        <v>1</v>
      </c>
      <c r="L30" s="93">
        <v>1</v>
      </c>
      <c r="M30" s="83">
        <f t="shared" si="2"/>
        <v>1</v>
      </c>
      <c r="N30" s="169" t="s">
        <v>87</v>
      </c>
      <c r="O30" s="135" t="s">
        <v>50</v>
      </c>
      <c r="P30" s="122" t="s">
        <v>87</v>
      </c>
    </row>
    <row r="31" spans="1:16" ht="28.9" customHeight="1" thickBot="1" x14ac:dyDescent="0.25">
      <c r="A31" s="140"/>
      <c r="B31" s="17" t="s">
        <v>25</v>
      </c>
      <c r="C31" s="15" t="s">
        <v>33</v>
      </c>
      <c r="D31" s="18" t="s">
        <v>48</v>
      </c>
      <c r="E31" s="12">
        <v>20</v>
      </c>
      <c r="F31" s="12">
        <v>20</v>
      </c>
      <c r="G31" s="12">
        <v>20</v>
      </c>
      <c r="H31" s="12">
        <v>20</v>
      </c>
      <c r="I31" s="12">
        <v>20</v>
      </c>
      <c r="J31" s="12">
        <v>20</v>
      </c>
      <c r="K31" s="84">
        <v>20</v>
      </c>
      <c r="L31" s="95">
        <v>20</v>
      </c>
      <c r="M31" s="83">
        <f t="shared" si="2"/>
        <v>1</v>
      </c>
      <c r="N31" s="170"/>
      <c r="O31" s="136"/>
      <c r="P31" s="123"/>
    </row>
    <row r="32" spans="1:16" ht="22.15" customHeight="1" thickTop="1" thickBot="1" x14ac:dyDescent="0.25">
      <c r="A32" s="141" t="s">
        <v>22</v>
      </c>
      <c r="B32" s="141"/>
      <c r="C32" s="141"/>
      <c r="D32" s="141"/>
      <c r="E32" s="141"/>
      <c r="F32" s="141"/>
      <c r="G32" s="141"/>
      <c r="H32" s="141"/>
      <c r="I32" s="141"/>
      <c r="J32" s="141"/>
      <c r="K32" s="141"/>
      <c r="L32" s="142"/>
      <c r="M32" s="143"/>
      <c r="N32" s="11"/>
      <c r="O32" s="52"/>
      <c r="P32" s="70"/>
    </row>
    <row r="33" spans="1:16" ht="79.5" customHeight="1" thickTop="1" thickBot="1" x14ac:dyDescent="0.25">
      <c r="A33" s="20"/>
      <c r="B33" s="19" t="s">
        <v>23</v>
      </c>
      <c r="C33" s="15" t="s">
        <v>38</v>
      </c>
      <c r="D33" s="18" t="s">
        <v>39</v>
      </c>
      <c r="E33" s="12" t="s">
        <v>41</v>
      </c>
      <c r="F33" s="12" t="s">
        <v>41</v>
      </c>
      <c r="G33" s="12" t="s">
        <v>41</v>
      </c>
      <c r="H33" s="12" t="s">
        <v>41</v>
      </c>
      <c r="I33" s="12" t="s">
        <v>41</v>
      </c>
      <c r="J33" s="12" t="s">
        <v>41</v>
      </c>
      <c r="K33" s="84" t="str">
        <f>J33</f>
        <v>－</v>
      </c>
      <c r="L33" s="96" t="s">
        <v>41</v>
      </c>
      <c r="M33" s="86" t="s">
        <v>65</v>
      </c>
      <c r="N33" s="34" t="s">
        <v>73</v>
      </c>
      <c r="O33" s="53" t="s">
        <v>73</v>
      </c>
      <c r="P33" s="71" t="s">
        <v>109</v>
      </c>
    </row>
    <row r="34" spans="1:16" ht="20.25" customHeight="1" thickTop="1" thickBot="1" x14ac:dyDescent="0.25">
      <c r="A34" s="141" t="s">
        <v>24</v>
      </c>
      <c r="B34" s="141"/>
      <c r="C34" s="141"/>
      <c r="D34" s="141"/>
      <c r="E34" s="141"/>
      <c r="F34" s="141"/>
      <c r="G34" s="141"/>
      <c r="H34" s="141"/>
      <c r="I34" s="141"/>
      <c r="J34" s="141"/>
      <c r="K34" s="141"/>
      <c r="L34" s="142"/>
      <c r="M34" s="143"/>
      <c r="N34" s="10"/>
      <c r="O34" s="46"/>
      <c r="P34" s="64"/>
    </row>
    <row r="35" spans="1:16" ht="19.899999999999999" customHeight="1" thickTop="1" x14ac:dyDescent="0.2">
      <c r="A35" s="140"/>
      <c r="B35" s="40" t="s">
        <v>55</v>
      </c>
      <c r="C35" s="15" t="s">
        <v>33</v>
      </c>
      <c r="D35" s="18" t="s">
        <v>48</v>
      </c>
      <c r="E35" s="9">
        <v>20</v>
      </c>
      <c r="F35" s="9">
        <v>20</v>
      </c>
      <c r="G35" s="9">
        <v>20</v>
      </c>
      <c r="H35" s="9">
        <v>19</v>
      </c>
      <c r="I35" s="9">
        <v>20</v>
      </c>
      <c r="J35" s="9">
        <v>17</v>
      </c>
      <c r="K35" s="82">
        <v>20</v>
      </c>
      <c r="L35" s="90">
        <v>18</v>
      </c>
      <c r="M35" s="83">
        <f>IF(L35="","",L35/K35)</f>
        <v>0.9</v>
      </c>
      <c r="N35" s="101" t="s">
        <v>91</v>
      </c>
      <c r="O35" s="102" t="s">
        <v>113</v>
      </c>
      <c r="P35" s="103" t="s">
        <v>113</v>
      </c>
    </row>
    <row r="36" spans="1:16" ht="19.899999999999999" customHeight="1" x14ac:dyDescent="0.2">
      <c r="A36" s="140"/>
      <c r="B36" s="17" t="s">
        <v>56</v>
      </c>
      <c r="C36" s="15" t="s">
        <v>33</v>
      </c>
      <c r="D36" s="18" t="s">
        <v>48</v>
      </c>
      <c r="E36" s="9">
        <v>89</v>
      </c>
      <c r="F36" s="9">
        <v>88</v>
      </c>
      <c r="G36" s="9">
        <v>86</v>
      </c>
      <c r="H36" s="9">
        <v>74</v>
      </c>
      <c r="I36" s="9">
        <v>86</v>
      </c>
      <c r="J36" s="9">
        <v>70</v>
      </c>
      <c r="K36" s="82">
        <v>86</v>
      </c>
      <c r="L36" s="91">
        <v>68</v>
      </c>
      <c r="M36" s="83">
        <f t="shared" ref="M36:M42" si="3">IF(L36="","",L36/K36)</f>
        <v>0.79069767441860461</v>
      </c>
      <c r="N36" s="98" t="s">
        <v>103</v>
      </c>
      <c r="O36" s="99" t="s">
        <v>104</v>
      </c>
      <c r="P36" s="100" t="s">
        <v>116</v>
      </c>
    </row>
    <row r="37" spans="1:16" ht="18.75" customHeight="1" x14ac:dyDescent="0.2">
      <c r="A37" s="140"/>
      <c r="B37" s="139" t="s">
        <v>57</v>
      </c>
      <c r="C37" s="15" t="s">
        <v>32</v>
      </c>
      <c r="D37" s="18" t="s">
        <v>29</v>
      </c>
      <c r="E37" s="9">
        <v>8</v>
      </c>
      <c r="F37" s="9">
        <v>8</v>
      </c>
      <c r="G37" s="9">
        <v>8</v>
      </c>
      <c r="H37" s="9">
        <v>8</v>
      </c>
      <c r="I37" s="9">
        <v>8</v>
      </c>
      <c r="J37" s="9">
        <v>8</v>
      </c>
      <c r="K37" s="82">
        <v>8</v>
      </c>
      <c r="L37" s="91">
        <v>8</v>
      </c>
      <c r="M37" s="83">
        <f t="shared" si="3"/>
        <v>1</v>
      </c>
      <c r="N37" s="160" t="s">
        <v>81</v>
      </c>
      <c r="O37" s="128" t="s">
        <v>104</v>
      </c>
      <c r="P37" s="112" t="s">
        <v>116</v>
      </c>
    </row>
    <row r="38" spans="1:16" ht="19.899999999999999" customHeight="1" x14ac:dyDescent="0.2">
      <c r="A38" s="140"/>
      <c r="B38" s="139"/>
      <c r="C38" s="15" t="s">
        <v>33</v>
      </c>
      <c r="D38" s="18" t="s">
        <v>48</v>
      </c>
      <c r="E38" s="9">
        <v>2450</v>
      </c>
      <c r="F38" s="9">
        <v>763</v>
      </c>
      <c r="G38" s="9">
        <v>983</v>
      </c>
      <c r="H38" s="9">
        <v>887</v>
      </c>
      <c r="I38" s="9">
        <v>992</v>
      </c>
      <c r="J38" s="9">
        <v>826</v>
      </c>
      <c r="K38" s="82">
        <v>1000</v>
      </c>
      <c r="L38" s="91">
        <v>857</v>
      </c>
      <c r="M38" s="83">
        <f t="shared" si="3"/>
        <v>0.85699999999999998</v>
      </c>
      <c r="N38" s="161"/>
      <c r="O38" s="129"/>
      <c r="P38" s="113"/>
    </row>
    <row r="39" spans="1:16" ht="28.9" customHeight="1" x14ac:dyDescent="0.2">
      <c r="A39" s="140"/>
      <c r="B39" s="17" t="s">
        <v>58</v>
      </c>
      <c r="C39" s="15" t="s">
        <v>28</v>
      </c>
      <c r="D39" s="18" t="s">
        <v>31</v>
      </c>
      <c r="E39" s="9">
        <v>3</v>
      </c>
      <c r="F39" s="9">
        <v>3</v>
      </c>
      <c r="G39" s="9">
        <v>3</v>
      </c>
      <c r="H39" s="9">
        <v>3</v>
      </c>
      <c r="I39" s="9">
        <v>3</v>
      </c>
      <c r="J39" s="9">
        <v>3</v>
      </c>
      <c r="K39" s="82">
        <v>3</v>
      </c>
      <c r="L39" s="91">
        <v>3</v>
      </c>
      <c r="M39" s="83">
        <f t="shared" si="3"/>
        <v>1</v>
      </c>
      <c r="N39" s="35" t="s">
        <v>52</v>
      </c>
      <c r="O39" s="54" t="s">
        <v>82</v>
      </c>
      <c r="P39" s="72" t="s">
        <v>52</v>
      </c>
    </row>
    <row r="40" spans="1:16" ht="44" customHeight="1" x14ac:dyDescent="0.2">
      <c r="A40" s="140"/>
      <c r="B40" s="77" t="s">
        <v>59</v>
      </c>
      <c r="C40" s="15" t="s">
        <v>72</v>
      </c>
      <c r="D40" s="18" t="s">
        <v>39</v>
      </c>
      <c r="E40" s="9">
        <v>200</v>
      </c>
      <c r="F40" s="9">
        <v>225</v>
      </c>
      <c r="G40" s="9">
        <v>550</v>
      </c>
      <c r="H40" s="9">
        <v>220</v>
      </c>
      <c r="I40" s="9">
        <v>660</v>
      </c>
      <c r="J40" s="9">
        <v>582</v>
      </c>
      <c r="K40" s="82">
        <v>660</v>
      </c>
      <c r="L40" s="91">
        <v>598</v>
      </c>
      <c r="M40" s="83">
        <f t="shared" si="3"/>
        <v>0.90606060606060601</v>
      </c>
      <c r="N40" s="36" t="s">
        <v>84</v>
      </c>
      <c r="O40" s="55" t="s">
        <v>112</v>
      </c>
      <c r="P40" s="73" t="s">
        <v>119</v>
      </c>
    </row>
    <row r="41" spans="1:16" ht="28.9" customHeight="1" x14ac:dyDescent="0.2">
      <c r="A41" s="140"/>
      <c r="B41" s="21" t="s">
        <v>60</v>
      </c>
      <c r="C41" s="22" t="s">
        <v>51</v>
      </c>
      <c r="D41" s="23" t="s">
        <v>48</v>
      </c>
      <c r="E41" s="24">
        <v>811</v>
      </c>
      <c r="F41" s="24">
        <v>666</v>
      </c>
      <c r="G41" s="24">
        <v>450</v>
      </c>
      <c r="H41" s="24">
        <v>886</v>
      </c>
      <c r="I41" s="24">
        <v>820</v>
      </c>
      <c r="J41" s="24">
        <v>1044</v>
      </c>
      <c r="K41" s="85">
        <v>450</v>
      </c>
      <c r="L41" s="97">
        <v>882</v>
      </c>
      <c r="M41" s="83">
        <f t="shared" si="3"/>
        <v>1.96</v>
      </c>
      <c r="N41" s="37" t="s">
        <v>79</v>
      </c>
      <c r="O41" s="56" t="s">
        <v>79</v>
      </c>
      <c r="P41" s="74" t="s">
        <v>124</v>
      </c>
    </row>
    <row r="42" spans="1:16" ht="28.9" customHeight="1" x14ac:dyDescent="0.2">
      <c r="A42" s="140"/>
      <c r="B42" s="17" t="s">
        <v>61</v>
      </c>
      <c r="C42" s="15" t="s">
        <v>33</v>
      </c>
      <c r="D42" s="18" t="s">
        <v>48</v>
      </c>
      <c r="E42" s="9">
        <v>17</v>
      </c>
      <c r="F42" s="9">
        <v>15</v>
      </c>
      <c r="G42" s="9">
        <v>10</v>
      </c>
      <c r="H42" s="9">
        <v>16</v>
      </c>
      <c r="I42" s="9">
        <v>10</v>
      </c>
      <c r="J42" s="9">
        <v>21</v>
      </c>
      <c r="K42" s="82">
        <v>10</v>
      </c>
      <c r="L42" s="91">
        <v>14</v>
      </c>
      <c r="M42" s="83">
        <f t="shared" si="3"/>
        <v>1.4</v>
      </c>
      <c r="N42" s="38" t="s">
        <v>83</v>
      </c>
      <c r="O42" s="57" t="s">
        <v>83</v>
      </c>
      <c r="P42" s="75" t="s">
        <v>118</v>
      </c>
    </row>
    <row r="43" spans="1:16" ht="29.5" customHeight="1" thickBot="1" x14ac:dyDescent="0.25">
      <c r="A43" s="140"/>
      <c r="B43" s="17" t="s">
        <v>62</v>
      </c>
      <c r="C43" s="15" t="s">
        <v>33</v>
      </c>
      <c r="D43" s="18" t="s">
        <v>48</v>
      </c>
      <c r="E43" s="9">
        <v>50</v>
      </c>
      <c r="F43" s="9">
        <v>41</v>
      </c>
      <c r="G43" s="13" t="s">
        <v>70</v>
      </c>
      <c r="H43" s="13" t="s">
        <v>66</v>
      </c>
      <c r="I43" s="13" t="s">
        <v>66</v>
      </c>
      <c r="J43" s="87" t="s">
        <v>66</v>
      </c>
      <c r="K43" s="79" t="s">
        <v>66</v>
      </c>
      <c r="L43" s="89" t="s">
        <v>66</v>
      </c>
      <c r="M43" s="80" t="s">
        <v>66</v>
      </c>
      <c r="N43" s="39" t="s">
        <v>77</v>
      </c>
      <c r="O43" s="58" t="s">
        <v>77</v>
      </c>
      <c r="P43" s="76" t="s">
        <v>77</v>
      </c>
    </row>
    <row r="44" spans="1:16" ht="14.5" thickTop="1" x14ac:dyDescent="0.2">
      <c r="G44" s="7"/>
      <c r="H44" s="7"/>
    </row>
    <row r="52" spans="7:7" x14ac:dyDescent="0.2">
      <c r="G52" s="7"/>
    </row>
  </sheetData>
  <autoFilter ref="N2:P43" xr:uid="{00000000-0009-0000-0000-000000000000}"/>
  <customSheetViews>
    <customSheetView guid="{276D8A5F-3BB8-4907-B943-E927CB1EC62C}" showPageBreaks="1" fitToPage="1" printArea="1" hiddenColumns="1">
      <selection activeCell="N2" sqref="N2:N3"/>
      <pageMargins left="0.31496062992125984" right="0.31496062992125984" top="0.55118110236220474" bottom="0.74803149606299213" header="0.31496062992125984" footer="0.31496062992125984"/>
      <printOptions horizontalCentered="1"/>
      <pageSetup paperSize="9" scale="72" fitToHeight="0" orientation="portrait" r:id="rId1"/>
    </customSheetView>
    <customSheetView guid="{65C1BFED-3B2E-4D42-BA87-2A1B5299011D}" showPageBreaks="1" fitToPage="1" printArea="1" hiddenColumns="1">
      <selection activeCell="H42" sqref="H42"/>
      <pageMargins left="0.31496062992125984" right="0.31496062992125984" top="0.55118110236220474" bottom="0.74803149606299213" header="0.31496062992125984" footer="0.31496062992125984"/>
      <printOptions horizontalCentered="1"/>
      <pageSetup paperSize="9" scale="72" fitToHeight="0" orientation="portrait" r:id="rId2"/>
    </customSheetView>
    <customSheetView guid="{E8049344-1075-421C-8605-48AF27E59B1F}" showPageBreaks="1" fitToPage="1" printArea="1" hiddenColumns="1">
      <selection activeCell="J40" sqref="J40"/>
      <pageMargins left="0.31496062992125984" right="0.31496062992125984" top="0.55118110236220474" bottom="0.74803149606299213" header="0.31496062992125984" footer="0.31496062992125984"/>
      <printOptions horizontalCentered="1"/>
      <pageSetup paperSize="9" scale="56" fitToHeight="0" orientation="portrait" r:id="rId3"/>
    </customSheetView>
    <customSheetView guid="{D08CCC74-4BD3-4A8B-A0B3-F53107E732DC}" showPageBreaks="1" fitToPage="1" printArea="1" hiddenColumns="1">
      <selection activeCell="J40" sqref="J40"/>
      <pageMargins left="0.31496062992125984" right="0.31496062992125984" top="0.55118110236220474" bottom="0.74803149606299213" header="0.31496062992125984" footer="0.31496062992125984"/>
      <printOptions horizontalCentered="1"/>
      <pageSetup paperSize="9" scale="56" fitToHeight="0" orientation="portrait" r:id="rId4"/>
    </customSheetView>
    <customSheetView guid="{9F695EA4-8430-4BBB-AC68-D44106A30295}" fitToPage="1" hiddenColumns="1">
      <selection activeCell="J40" sqref="J40"/>
      <pageMargins left="0.31496062992125984" right="0.31496062992125984" top="0.55118110236220474" bottom="0.74803149606299213" header="0.31496062992125984" footer="0.31496062992125984"/>
      <printOptions horizontalCentered="1"/>
      <pageSetup paperSize="9" scale="56" fitToHeight="0" orientation="portrait" r:id="rId5"/>
    </customSheetView>
    <customSheetView guid="{DC5CF08D-CEE3-48DD-9BF5-2F17A42F7A33}" fitToPage="1" hiddenColumns="1">
      <selection activeCell="J40" sqref="J40"/>
      <pageMargins left="0.31496062992125984" right="0.31496062992125984" top="0.55118110236220474" bottom="0.74803149606299213" header="0.31496062992125984" footer="0.31496062992125984"/>
      <printOptions horizontalCentered="1"/>
      <pageSetup paperSize="9" scale="56" fitToHeight="0" orientation="portrait" r:id="rId6"/>
    </customSheetView>
    <customSheetView guid="{D24587D8-71FC-4A2C-A45A-C4D0DC51F803}" fitToPage="1" hiddenColumns="1">
      <selection activeCell="J40" sqref="J40"/>
      <pageMargins left="0.31496062992125984" right="0.31496062992125984" top="0.55118110236220474" bottom="0.74803149606299213" header="0.31496062992125984" footer="0.31496062992125984"/>
      <printOptions horizontalCentered="1"/>
      <pageSetup paperSize="9" scale="56" fitToHeight="0" orientation="portrait" r:id="rId7"/>
    </customSheetView>
    <customSheetView guid="{F4B7584A-CEC6-4E82-B755-0A4B752379D3}" showPageBreaks="1" fitToPage="1" printArea="1" hiddenColumns="1">
      <selection activeCell="J40" sqref="J40"/>
      <pageMargins left="0.31496062992125984" right="0.31496062992125984" top="0.55118110236220474" bottom="0.74803149606299213" header="0.31496062992125984" footer="0.31496062992125984"/>
      <printOptions horizontalCentered="1"/>
      <pageSetup paperSize="9" scale="56" fitToHeight="0" orientation="portrait" r:id="rId8"/>
    </customSheetView>
    <customSheetView guid="{02EDA361-EAF6-4643-A43C-5F068163B717}" showPageBreaks="1" fitToPage="1" printArea="1" hiddenColumns="1" topLeftCell="A13">
      <selection activeCell="K29" sqref="K29"/>
      <pageMargins left="0.31496062992125984" right="0.31496062992125984" top="0.55118110236220474" bottom="0.74803149606299213" header="0.31496062992125984" footer="0.31496062992125984"/>
      <printOptions horizontalCentered="1"/>
      <pageSetup paperSize="9" scale="72" fitToHeight="0" orientation="portrait" r:id="rId9"/>
    </customSheetView>
    <customSheetView guid="{E1B70D0C-A1C7-4B2F-84A7-A8EBCDD584EE}" showPageBreaks="1" fitToPage="1" printArea="1" hiddenColumns="1">
      <selection activeCell="Q32" sqref="Q32"/>
      <pageMargins left="0.31496062992125984" right="0.31496062992125984" top="0.55118110236220474" bottom="0.74803149606299213" header="0.31496062992125984" footer="0.31496062992125984"/>
      <printOptions horizontalCentered="1"/>
      <pageSetup paperSize="9" scale="72" fitToHeight="0" orientation="portrait" r:id="rId10"/>
    </customSheetView>
    <customSheetView guid="{C936B365-BE4D-4A2F-894C-0B343814A398}" showPageBreaks="1" fitToPage="1" printArea="1" hiddenColumns="1" topLeftCell="A13">
      <selection activeCell="K31" sqref="K31"/>
      <pageMargins left="0.31496062992125984" right="0.31496062992125984" top="0.55118110236220474" bottom="0.74803149606299213" header="0.31496062992125984" footer="0.31496062992125984"/>
      <printOptions horizontalCentered="1"/>
      <pageSetup paperSize="9" scale="72" fitToHeight="0" orientation="portrait" r:id="rId11"/>
    </customSheetView>
    <customSheetView guid="{778D5D9D-8778-4B4E-8BFD-B29DFAC33C46}" fitToPage="1" hiddenColumns="1" topLeftCell="A37">
      <selection activeCell="I9" sqref="I9"/>
      <pageMargins left="0.31496062992125984" right="0.31496062992125984" top="0.55118110236220474" bottom="0.74803149606299213" header="0.31496062992125984" footer="0.31496062992125984"/>
      <printOptions horizontalCentered="1"/>
      <pageSetup paperSize="9" scale="72" fitToHeight="0" orientation="portrait" r:id="rId12"/>
    </customSheetView>
  </customSheetViews>
  <mergeCells count="47">
    <mergeCell ref="N37:N38"/>
    <mergeCell ref="N2:N3"/>
    <mergeCell ref="N18:N23"/>
    <mergeCell ref="N25:N26"/>
    <mergeCell ref="N28:N29"/>
    <mergeCell ref="N30:N31"/>
    <mergeCell ref="N8:N9"/>
    <mergeCell ref="A11:B11"/>
    <mergeCell ref="A6:M6"/>
    <mergeCell ref="A1:L1"/>
    <mergeCell ref="A2:C3"/>
    <mergeCell ref="D2:D3"/>
    <mergeCell ref="E2:F2"/>
    <mergeCell ref="G2:H2"/>
    <mergeCell ref="I2:J2"/>
    <mergeCell ref="K2:L2"/>
    <mergeCell ref="A4:B4"/>
    <mergeCell ref="A5:B5"/>
    <mergeCell ref="A7:A10"/>
    <mergeCell ref="M2:M3"/>
    <mergeCell ref="A28:A31"/>
    <mergeCell ref="A35:A43"/>
    <mergeCell ref="B37:B38"/>
    <mergeCell ref="A24:B24"/>
    <mergeCell ref="A25:B26"/>
    <mergeCell ref="A34:M34"/>
    <mergeCell ref="A32:M32"/>
    <mergeCell ref="A27:M27"/>
    <mergeCell ref="A12:B12"/>
    <mergeCell ref="A14:A16"/>
    <mergeCell ref="A18:A23"/>
    <mergeCell ref="A13:M13"/>
    <mergeCell ref="A17:M17"/>
    <mergeCell ref="O2:O3"/>
    <mergeCell ref="O37:O38"/>
    <mergeCell ref="O25:O26"/>
    <mergeCell ref="O18:O23"/>
    <mergeCell ref="O28:O29"/>
    <mergeCell ref="O30:O31"/>
    <mergeCell ref="O8:O9"/>
    <mergeCell ref="P37:P38"/>
    <mergeCell ref="P2:P3"/>
    <mergeCell ref="P18:P23"/>
    <mergeCell ref="P25:P26"/>
    <mergeCell ref="P28:P29"/>
    <mergeCell ref="P30:P31"/>
    <mergeCell ref="P8:P9"/>
  </mergeCells>
  <phoneticPr fontId="2"/>
  <printOptions horizontalCentered="1"/>
  <pageMargins left="0.31496062992125984" right="0.31496062992125984" top="0.55118110236220474" bottom="0.74803149606299213" header="0.31496062992125984" footer="0.31496062992125984"/>
  <pageSetup paperSize="9" scale="62" fitToHeight="0" orientation="landscape" r:id="rId13"/>
  <headerFooter>
    <oddHeader>&amp;R&amp;22資料２-３</oddHeader>
  </headerFooter>
  <rowBreaks count="1" manualBreakCount="1">
    <brk id="26"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【帳票３】地域生活支援事業計画実績</vt:lpstr>
      <vt:lpstr>【帳票３】地域生活支援事業計画実績!Print_Area</vt:lpstr>
      <vt:lpstr>【帳票３】地域生活支援事業計画実績!Print_Titles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maezaway</dc:creator>
  <cp:lastModifiedBy>Kawaguchi104</cp:lastModifiedBy>
  <cp:lastPrinted>2024-06-27T04:22:23Z</cp:lastPrinted>
  <dcterms:created xsi:type="dcterms:W3CDTF">2019-05-09T05:56:44Z</dcterms:created>
  <dcterms:modified xsi:type="dcterms:W3CDTF">2024-07-02T23:48:28Z</dcterms:modified>
</cp:coreProperties>
</file>