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etagaya.local\files\SEA02083\令和６年度\04計画担当\003 障害者施策推進協議会\13_R6年度第1回～第3回\01_障害者施策推進協議会（令和6年度第1回）\07_当日資料\03_送付資料\"/>
    </mc:Choice>
  </mc:AlternateContent>
  <xr:revisionPtr revIDLastSave="0" documentId="13_ncr:1_{B5CD7C9B-98F0-4BE2-A113-87152C8817DC}" xr6:coauthVersionLast="47" xr6:coauthVersionMax="47" xr10:uidLastSave="{00000000-0000-0000-0000-000000000000}"/>
  <bookViews>
    <workbookView xWindow="0" yWindow="-16320" windowWidth="29040" windowHeight="15840" tabRatio="799" xr2:uid="{00000000-000D-0000-FFFF-FFFF00000000}"/>
  </bookViews>
  <sheets>
    <sheet name="【帳票２】障害福祉サービス等の計画実績兼活動指標" sheetId="1" r:id="rId1"/>
  </sheets>
  <definedNames>
    <definedName name="_xlnm._FilterDatabase" localSheetId="0" hidden="1">【帳票２】障害福祉サービス等の計画実績兼活動指標!$M$2:$O$3</definedName>
    <definedName name="_xlnm.Print_Area" localSheetId="0">【帳票２】障害福祉サービス等の計画実績兼活動指標!$A$1:$O$81</definedName>
    <definedName name="_xlnm.Print_Titles" localSheetId="0">【帳票２】障害福祉サービス等の計画実績兼活動指標!$1:$3</definedName>
    <definedName name="Z_02EDA361_EAF6_4643_A43C_5F068163B717_.wvu.PrintArea" localSheetId="0" hidden="1">【帳票２】障害福祉サービス等の計画実績兼活動指標!$A$1:$N$83</definedName>
    <definedName name="Z_276D8A5F_3BB8_4907_B943_E927CB1EC62C_.wvu.PrintArea" localSheetId="0" hidden="1">【帳票２】障害福祉サービス等の計画実績兼活動指標!$A$1:$N$83</definedName>
    <definedName name="Z_65C1BFED_3B2E_4D42_BA87_2A1B5299011D_.wvu.PrintArea" localSheetId="0" hidden="1">【帳票２】障害福祉サービス等の計画実績兼活動指標!$A$1:$N$83</definedName>
    <definedName name="Z_778D5D9D_8778_4B4E_8BFD_B29DFAC33C46_.wvu.PrintArea" localSheetId="0" hidden="1">【帳票２】障害福祉サービス等の計画実績兼活動指標!$A$1:$N$83</definedName>
    <definedName name="Z_9F695EA4_8430_4BBB_AC68_D44106A30295_.wvu.PrintArea" localSheetId="0" hidden="1">【帳票２】障害福祉サービス等の計画実績兼活動指標!$A$1:$N$82</definedName>
    <definedName name="Z_C936B365_BE4D_4A2F_894C_0B343814A398_.wvu.PrintArea" localSheetId="0" hidden="1">【帳票２】障害福祉サービス等の計画実績兼活動指標!$A$1:$N$83</definedName>
    <definedName name="Z_D08CCC74_4BD3_4A8B_A0B3_F53107E732DC_.wvu.PrintArea" localSheetId="0" hidden="1">【帳票２】障害福祉サービス等の計画実績兼活動指標!$A$1:$N$82</definedName>
    <definedName name="Z_D24587D8_71FC_4A2C_A45A_C4D0DC51F803_.wvu.PrintArea" localSheetId="0" hidden="1">【帳票２】障害福祉サービス等の計画実績兼活動指標!$A$1:$N$82</definedName>
    <definedName name="Z_DC5CF08D_CEE3_48DD_9BF5_2F17A42F7A33_.wvu.PrintArea" localSheetId="0" hidden="1">【帳票２】障害福祉サービス等の計画実績兼活動指標!$A$1:$N$82</definedName>
    <definedName name="Z_E1B70D0C_A1C7_4B2F_84A7_A8EBCDD584EE_.wvu.PrintArea" localSheetId="0" hidden="1">【帳票２】障害福祉サービス等の計画実績兼活動指標!$A$1:$N$83</definedName>
    <definedName name="Z_E8049344_1075_421C_8605_48AF27E59B1F_.wvu.PrintArea" localSheetId="0" hidden="1">【帳票２】障害福祉サービス等の計画実績兼活動指標!$A$1:$N$82</definedName>
    <definedName name="Z_F4B7584A_CEC6_4E82_B755_0A4B752379D3_.wvu.PrintArea" localSheetId="0" hidden="1">【帳票２】障害福祉サービス等の計画実績兼活動指標!$A$1:$N$82</definedName>
  </definedNames>
  <calcPr calcId="191029"/>
  <customWorkbookViews>
    <customWorkbookView name="yokogawa001 - 個人用ビュー" guid="{778D5D9D-8778-4B4E-8BFD-B29DFAC33C46}" mergeInterval="0" personalView="1" maximized="1" xWindow="-8" yWindow="-8" windowWidth="1382" windowHeight="744" tabRatio="799" activeSheetId="1"/>
    <customWorkbookView name="takanog - 個人用ビュー" guid="{C936B365-BE4D-4A2F-894C-0B343814A398}" mergeInterval="0" personalView="1" maximized="1" xWindow="-8" yWindow="-8" windowWidth="1382" windowHeight="744" tabRatio="799" activeSheetId="1"/>
    <customWorkbookView name="kurashima001 - 個人用ビュー" guid="{E1B70D0C-A1C7-4B2F-84A7-A8EBCDD584EE}" mergeInterval="0" personalView="1" maximized="1" xWindow="-8" yWindow="-8" windowWidth="1936" windowHeight="1056" tabRatio="799" activeSheetId="1" showComments="commIndAndComment"/>
    <customWorkbookView name="nakamuram - 個人用ビュー" guid="{02EDA361-EAF6-4643-A43C-5F068163B717}" mergeInterval="0" personalView="1" maximized="1" xWindow="-8" yWindow="-8" windowWidth="1936" windowHeight="1056" tabRatio="799" activeSheetId="2"/>
    <customWorkbookView name="Ozawa121 - 個人用ビュー" guid="{F4B7584A-CEC6-4E82-B755-0A4B752379D3}" mergeInterval="0" personalView="1" maximized="1" xWindow="-8" yWindow="-8" windowWidth="1382" windowHeight="744" tabRatio="799" activeSheetId="1" showComments="commIndAndComment"/>
    <customWorkbookView name="osaku001 - 個人用ビュー" guid="{D24587D8-71FC-4A2C-A45A-C4D0DC51F803}" mergeInterval="0" personalView="1" maximized="1" xWindow="-8" yWindow="-8" windowWidth="1382" windowHeight="744" tabRatio="799" activeSheetId="1" showComments="commIndAndComment"/>
    <customWorkbookView name="yamakawa002 - 個人用ビュー" guid="{DC5CF08D-CEE3-48DD-9BF5-2F17A42F7A33}" mergeInterval="0" personalView="1" xWindow="457" yWindow="85" windowWidth="1440" windowHeight="759" tabRatio="799" activeSheetId="1"/>
    <customWorkbookView name="Usui101 - 個人用ビュー" guid="{9F695EA4-8430-4BBB-AC68-D44106A30295}" mergeInterval="0" personalView="1" maximized="1" xWindow="-8" yWindow="-8" windowWidth="1382" windowHeight="744" tabRatio="799" activeSheetId="1" showComments="commIndAndComment"/>
    <customWorkbookView name="Saito200 - 個人用ビュー" guid="{D08CCC74-4BD3-4A8B-A0B3-F53107E732DC}" mergeInterval="0" personalView="1" maximized="1" xWindow="-8" yWindow="-8" windowWidth="1382" windowHeight="744" tabRatio="799" activeSheetId="1" showComments="commIndAndComment"/>
    <customWorkbookView name="Nishiyama102 - 個人用ビュー" guid="{E8049344-1075-421C-8605-48AF27E59B1F}" mergeInterval="0" personalView="1" maximized="1" xWindow="-8" yWindow="-8" windowWidth="1382" windowHeight="744" tabRatio="799" activeSheetId="1"/>
    <customWorkbookView name="Senda101 - 個人用ビュー" guid="{65C1BFED-3B2E-4D42-BA87-2A1B5299011D}" mergeInterval="0" personalView="1" maximized="1" xWindow="-8" yWindow="-8" windowWidth="1936" windowHeight="1056" tabRatio="799" activeSheetId="1"/>
    <customWorkbookView name="Imada102 - 個人用ビュー" guid="{276D8A5F-3BB8-4907-B943-E927CB1EC62C}" mergeInterval="0" personalView="1" maximized="1" xWindow="-8" yWindow="-8" windowWidth="1382" windowHeight="744" tabRatio="79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6" i="1" l="1"/>
  <c r="L24" i="1"/>
  <c r="L77" i="1"/>
  <c r="L78" i="1"/>
  <c r="L66" i="1"/>
  <c r="L67" i="1"/>
  <c r="L68" i="1"/>
  <c r="L69" i="1"/>
  <c r="L70" i="1"/>
  <c r="L71" i="1"/>
  <c r="L73" i="1"/>
  <c r="L65" i="1"/>
  <c r="L63" i="1"/>
  <c r="L62" i="1"/>
  <c r="L61" i="1"/>
  <c r="L59" i="1"/>
  <c r="L57" i="1"/>
  <c r="L47" i="1"/>
  <c r="L48" i="1"/>
  <c r="L49" i="1"/>
  <c r="L50" i="1"/>
  <c r="L51" i="1"/>
  <c r="L52" i="1"/>
  <c r="L53" i="1"/>
  <c r="L54" i="1"/>
  <c r="L55" i="1"/>
  <c r="L46" i="1"/>
  <c r="L44" i="1"/>
  <c r="L41" i="1"/>
  <c r="L42" i="1"/>
  <c r="L43" i="1"/>
  <c r="L40" i="1"/>
  <c r="L27" i="1"/>
  <c r="L28" i="1"/>
  <c r="L29" i="1"/>
  <c r="L30" i="1"/>
  <c r="L31" i="1"/>
  <c r="L32" i="1"/>
  <c r="L33" i="1"/>
  <c r="L34" i="1"/>
  <c r="L35" i="1"/>
  <c r="L36" i="1"/>
  <c r="L37" i="1"/>
  <c r="L38" i="1"/>
  <c r="L26" i="1"/>
  <c r="L22" i="1"/>
  <c r="L23" i="1"/>
  <c r="L21" i="1"/>
  <c r="L7" i="1"/>
  <c r="L5" i="1"/>
  <c r="L11" i="1"/>
  <c r="L19" i="1"/>
  <c r="L12" i="1"/>
  <c r="L13" i="1"/>
  <c r="L14" i="1"/>
  <c r="L15" i="1"/>
  <c r="L16" i="1"/>
  <c r="L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kurashima001</author>
  </authors>
  <commentList>
    <comment ref="G17" authorId="0" shapeId="0" xr:uid="{00000000-0006-0000-0000-000001000000}">
      <text>
        <r>
          <rPr>
            <b/>
            <sz val="9"/>
            <color indexed="81"/>
            <rFont val="MS P ゴシック"/>
            <family val="3"/>
            <charset val="128"/>
          </rPr>
          <t>kurashima001:</t>
        </r>
        <r>
          <rPr>
            <sz val="9"/>
            <color indexed="81"/>
            <rFont val="MS P ゴシック"/>
            <family val="3"/>
            <charset val="128"/>
          </rPr>
          <t xml:space="preserve">
算出方法に誤りがあったため、算出しなおし数値を入力。その際、人日分も算出したので合わせて修正した。2023／5／22
誤）357人日分
誤）10人／月</t>
        </r>
      </text>
    </comment>
  </commentList>
</comments>
</file>

<file path=xl/sharedStrings.xml><?xml version="1.0" encoding="utf-8"?>
<sst xmlns="http://schemas.openxmlformats.org/spreadsheetml/2006/main" count="333" uniqueCount="147">
  <si>
    <t>実績</t>
    <rPh sb="0" eb="2">
      <t>ジッセキ</t>
    </rPh>
    <phoneticPr fontId="3"/>
  </si>
  <si>
    <t>計画</t>
    <rPh sb="0" eb="2">
      <t>ケイカク</t>
    </rPh>
    <phoneticPr fontId="3"/>
  </si>
  <si>
    <t>人/月</t>
    <rPh sb="2" eb="3">
      <t>ツキ</t>
    </rPh>
    <phoneticPr fontId="2"/>
  </si>
  <si>
    <t>人日分</t>
  </si>
  <si>
    <t>人日分</t>
    <rPh sb="0" eb="1">
      <t>ニン</t>
    </rPh>
    <rPh sb="1" eb="3">
      <t>ニチブン</t>
    </rPh>
    <phoneticPr fontId="2"/>
  </si>
  <si>
    <t>人/月</t>
    <rPh sb="0" eb="1">
      <t>ニン</t>
    </rPh>
    <phoneticPr fontId="2"/>
  </si>
  <si>
    <t>人/月</t>
    <rPh sb="0" eb="1">
      <t>ニン</t>
    </rPh>
    <rPh sb="2" eb="3">
      <t>ツキ</t>
    </rPh>
    <phoneticPr fontId="2"/>
  </si>
  <si>
    <t>単位</t>
    <rPh sb="0" eb="2">
      <t>タンイ</t>
    </rPh>
    <phoneticPr fontId="3"/>
  </si>
  <si>
    <t>有</t>
    <rPh sb="0" eb="1">
      <t>アリ</t>
    </rPh>
    <phoneticPr fontId="3"/>
  </si>
  <si>
    <t>事業名</t>
    <rPh sb="0" eb="2">
      <t>ジギョウ</t>
    </rPh>
    <rPh sb="2" eb="3">
      <t>メイ</t>
    </rPh>
    <phoneticPr fontId="3"/>
  </si>
  <si>
    <t>区分</t>
    <rPh sb="0" eb="2">
      <t>クブン</t>
    </rPh>
    <phoneticPr fontId="3"/>
  </si>
  <si>
    <t>計画 a</t>
    <rPh sb="0" eb="2">
      <t>ケイカク</t>
    </rPh>
    <phoneticPr fontId="3"/>
  </si>
  <si>
    <t>概ね計画どおりに推移した。</t>
    <rPh sb="0" eb="1">
      <t>オオム</t>
    </rPh>
    <rPh sb="2" eb="4">
      <t>ケイカク</t>
    </rPh>
    <rPh sb="8" eb="10">
      <t>スイイ</t>
    </rPh>
    <phoneticPr fontId="3"/>
  </si>
  <si>
    <t>①居宅介護</t>
    <rPh sb="1" eb="3">
      <t>キョタク</t>
    </rPh>
    <rPh sb="3" eb="5">
      <t>カイゴ</t>
    </rPh>
    <phoneticPr fontId="3"/>
  </si>
  <si>
    <t>②同行援護</t>
    <rPh sb="1" eb="3">
      <t>ドウコウ</t>
    </rPh>
    <rPh sb="3" eb="5">
      <t>エンゴ</t>
    </rPh>
    <phoneticPr fontId="3"/>
  </si>
  <si>
    <t>③行動援護</t>
    <rPh sb="1" eb="3">
      <t>コウドウ</t>
    </rPh>
    <rPh sb="3" eb="5">
      <t>エンゴ</t>
    </rPh>
    <phoneticPr fontId="3"/>
  </si>
  <si>
    <t>①生活介護</t>
    <rPh sb="1" eb="3">
      <t>セイカツ</t>
    </rPh>
    <rPh sb="3" eb="5">
      <t>カイゴ</t>
    </rPh>
    <phoneticPr fontId="3"/>
  </si>
  <si>
    <t>①計画相談支援</t>
    <rPh sb="1" eb="3">
      <t>ケイカク</t>
    </rPh>
    <rPh sb="3" eb="5">
      <t>ソウダン</t>
    </rPh>
    <rPh sb="5" eb="7">
      <t>シエン</t>
    </rPh>
    <phoneticPr fontId="3"/>
  </si>
  <si>
    <t>②地域移行支援</t>
    <rPh sb="1" eb="3">
      <t>チイキ</t>
    </rPh>
    <rPh sb="3" eb="5">
      <t>イコウ</t>
    </rPh>
    <rPh sb="5" eb="7">
      <t>シエン</t>
    </rPh>
    <phoneticPr fontId="3"/>
  </si>
  <si>
    <t>③地域定着支援</t>
    <rPh sb="1" eb="3">
      <t>チイキ</t>
    </rPh>
    <rPh sb="3" eb="5">
      <t>テイチャク</t>
    </rPh>
    <rPh sb="5" eb="7">
      <t>シエン</t>
    </rPh>
    <phoneticPr fontId="3"/>
  </si>
  <si>
    <t>②居宅訪問型児童発達支援</t>
    <rPh sb="1" eb="3">
      <t>キョタク</t>
    </rPh>
    <rPh sb="3" eb="5">
      <t>ホウモン</t>
    </rPh>
    <rPh sb="5" eb="6">
      <t>ガタ</t>
    </rPh>
    <rPh sb="6" eb="8">
      <t>ジドウ</t>
    </rPh>
    <rPh sb="8" eb="10">
      <t>ハッタツ</t>
    </rPh>
    <rPh sb="10" eb="12">
      <t>シエン</t>
    </rPh>
    <phoneticPr fontId="3"/>
  </si>
  <si>
    <t>③放課後等デイサービス</t>
    <rPh sb="1" eb="5">
      <t>ホウカゴトウ</t>
    </rPh>
    <phoneticPr fontId="3"/>
  </si>
  <si>
    <t>④保育所等訪問支援</t>
    <rPh sb="1" eb="3">
      <t>ホイク</t>
    </rPh>
    <rPh sb="3" eb="4">
      <t>ショ</t>
    </rPh>
    <rPh sb="4" eb="5">
      <t>トウ</t>
    </rPh>
    <rPh sb="5" eb="7">
      <t>ホウモン</t>
    </rPh>
    <rPh sb="7" eb="9">
      <t>シエン</t>
    </rPh>
    <phoneticPr fontId="3"/>
  </si>
  <si>
    <t>⑤医療型児童発達支援</t>
    <rPh sb="1" eb="3">
      <t>イリョウ</t>
    </rPh>
    <rPh sb="3" eb="4">
      <t>ガタ</t>
    </rPh>
    <rPh sb="4" eb="6">
      <t>ジドウ</t>
    </rPh>
    <rPh sb="6" eb="8">
      <t>ハッタツ</t>
    </rPh>
    <rPh sb="8" eb="10">
      <t>シエン</t>
    </rPh>
    <phoneticPr fontId="3"/>
  </si>
  <si>
    <t>①障害児相談支援</t>
    <rPh sb="1" eb="4">
      <t>ショウガイジ</t>
    </rPh>
    <rPh sb="4" eb="6">
      <t>ソウダン</t>
    </rPh>
    <rPh sb="6" eb="8">
      <t>シエン</t>
    </rPh>
    <phoneticPr fontId="3"/>
  </si>
  <si>
    <t>(1)訪問系サービス</t>
    <rPh sb="3" eb="5">
      <t>ホウモン</t>
    </rPh>
    <rPh sb="5" eb="6">
      <t>ケイ</t>
    </rPh>
    <phoneticPr fontId="3"/>
  </si>
  <si>
    <t>(2)日中活動系サービス</t>
    <rPh sb="3" eb="5">
      <t>ニッチュウ</t>
    </rPh>
    <rPh sb="5" eb="7">
      <t>カツドウ</t>
    </rPh>
    <rPh sb="7" eb="8">
      <t>ケイ</t>
    </rPh>
    <phoneticPr fontId="3"/>
  </si>
  <si>
    <t>障害福祉サービス等の計画と実績兼成果目標達成のための活動指標(1か月あたり)</t>
    <rPh sb="33" eb="34">
      <t>ゲツ</t>
    </rPh>
    <phoneticPr fontId="3"/>
  </si>
  <si>
    <t>④重度訪問介護</t>
    <rPh sb="1" eb="3">
      <t>ジュウド</t>
    </rPh>
    <rPh sb="3" eb="5">
      <t>ホウモン</t>
    </rPh>
    <rPh sb="5" eb="7">
      <t>カイゴ</t>
    </rPh>
    <phoneticPr fontId="3"/>
  </si>
  <si>
    <t>⑤重度障害者等包括支援</t>
    <rPh sb="1" eb="3">
      <t>ジュウド</t>
    </rPh>
    <rPh sb="3" eb="6">
      <t>ショウガイシャ</t>
    </rPh>
    <rPh sb="6" eb="7">
      <t>トウ</t>
    </rPh>
    <rPh sb="7" eb="9">
      <t>ホウカツ</t>
    </rPh>
    <rPh sb="9" eb="11">
      <t>シエン</t>
    </rPh>
    <phoneticPr fontId="3"/>
  </si>
  <si>
    <t>①児童発達支援</t>
    <rPh sb="1" eb="3">
      <t>ジドウ</t>
    </rPh>
    <rPh sb="3" eb="5">
      <t>ハッタツ</t>
    </rPh>
    <rPh sb="5" eb="7">
      <t>シエン</t>
    </rPh>
    <phoneticPr fontId="3"/>
  </si>
  <si>
    <t>令和３年度</t>
    <rPh sb="0" eb="1">
      <t>レイ</t>
    </rPh>
    <rPh sb="1" eb="2">
      <t>ワ</t>
    </rPh>
    <rPh sb="3" eb="5">
      <t>ネンド</t>
    </rPh>
    <phoneticPr fontId="3"/>
  </si>
  <si>
    <t>令和２年度</t>
    <rPh sb="0" eb="2">
      <t>レイワ</t>
    </rPh>
    <rPh sb="3" eb="5">
      <t>ネンド</t>
    </rPh>
    <phoneticPr fontId="3"/>
  </si>
  <si>
    <t>令和４年度</t>
    <rPh sb="0" eb="1">
      <t>レイ</t>
    </rPh>
    <rPh sb="1" eb="2">
      <t>ワ</t>
    </rPh>
    <rPh sb="3" eb="5">
      <t>ネンド</t>
    </rPh>
    <phoneticPr fontId="3"/>
  </si>
  <si>
    <t>令和５年度</t>
    <rPh sb="0" eb="1">
      <t>レイ</t>
    </rPh>
    <rPh sb="1" eb="2">
      <t>ワ</t>
    </rPh>
    <rPh sb="3" eb="5">
      <t>ネンド</t>
    </rPh>
    <phoneticPr fontId="3"/>
  </si>
  <si>
    <t>令和３年度の実施状況や評価など</t>
    <rPh sb="0" eb="2">
      <t>レイワ</t>
    </rPh>
    <rPh sb="3" eb="5">
      <t>ネンド</t>
    </rPh>
    <rPh sb="4" eb="5">
      <t>ド</t>
    </rPh>
    <rPh sb="6" eb="8">
      <t>ジッシ</t>
    </rPh>
    <phoneticPr fontId="3"/>
  </si>
  <si>
    <t>①自立生活援助
（内　精神）【新規】</t>
    <rPh sb="1" eb="3">
      <t>ジリツ</t>
    </rPh>
    <rPh sb="3" eb="5">
      <t>セイカツ</t>
    </rPh>
    <rPh sb="5" eb="7">
      <t>エンジョ</t>
    </rPh>
    <rPh sb="9" eb="10">
      <t>ウチ</t>
    </rPh>
    <rPh sb="11" eb="13">
      <t>セイシン</t>
    </rPh>
    <rPh sb="15" eb="17">
      <t>シンキ</t>
    </rPh>
    <phoneticPr fontId="3"/>
  </si>
  <si>
    <t>②共同生活援助</t>
    <rPh sb="1" eb="3">
      <t>キョウドウ</t>
    </rPh>
    <rPh sb="3" eb="5">
      <t>セイカツ</t>
    </rPh>
    <rPh sb="5" eb="7">
      <t>エンジョ</t>
    </rPh>
    <phoneticPr fontId="3"/>
  </si>
  <si>
    <t>②共同生活援助
（内　精神）【新規】</t>
    <rPh sb="1" eb="3">
      <t>キョウドウ</t>
    </rPh>
    <rPh sb="3" eb="5">
      <t>セイカツ</t>
    </rPh>
    <rPh sb="5" eb="7">
      <t>エンジョ</t>
    </rPh>
    <phoneticPr fontId="3"/>
  </si>
  <si>
    <t>―</t>
  </si>
  <si>
    <t>―</t>
    <phoneticPr fontId="3"/>
  </si>
  <si>
    <t>人日分</t>
    <phoneticPr fontId="3"/>
  </si>
  <si>
    <t>②地域移行支援
（内　精神）【新規】</t>
    <rPh sb="1" eb="3">
      <t>チイキ</t>
    </rPh>
    <rPh sb="3" eb="5">
      <t>イコウ</t>
    </rPh>
    <rPh sb="5" eb="7">
      <t>シエン</t>
    </rPh>
    <phoneticPr fontId="3"/>
  </si>
  <si>
    <t>③地域定着支援
（内　精神）【新規】</t>
    <rPh sb="1" eb="3">
      <t>チイキ</t>
    </rPh>
    <rPh sb="3" eb="5">
      <t>テイチャク</t>
    </rPh>
    <rPh sb="5" eb="7">
      <t>シエン</t>
    </rPh>
    <phoneticPr fontId="3"/>
  </si>
  <si>
    <t>－</t>
  </si>
  <si>
    <t>②療養介護</t>
    <rPh sb="1" eb="3">
      <t>リョウヨウ</t>
    </rPh>
    <rPh sb="3" eb="5">
      <t>カイゴ</t>
    </rPh>
    <phoneticPr fontId="3"/>
  </si>
  <si>
    <t>③短期入所
(福祉型)</t>
    <rPh sb="1" eb="3">
      <t>タンキ</t>
    </rPh>
    <rPh sb="3" eb="5">
      <t>ニュウショ</t>
    </rPh>
    <rPh sb="7" eb="10">
      <t>フクシガタ</t>
    </rPh>
    <phoneticPr fontId="3"/>
  </si>
  <si>
    <t>④短期入所
(医療型)</t>
    <rPh sb="1" eb="3">
      <t>タンキ</t>
    </rPh>
    <rPh sb="3" eb="5">
      <t>ニュウショ</t>
    </rPh>
    <rPh sb="7" eb="9">
      <t>イリョウ</t>
    </rPh>
    <rPh sb="9" eb="10">
      <t>ガタ</t>
    </rPh>
    <phoneticPr fontId="3"/>
  </si>
  <si>
    <t>①施設入所支援</t>
    <rPh sb="1" eb="3">
      <t>シセツ</t>
    </rPh>
    <rPh sb="3" eb="5">
      <t>ニュウショ</t>
    </rPh>
    <rPh sb="5" eb="7">
      <t>シエン</t>
    </rPh>
    <phoneticPr fontId="3"/>
  </si>
  <si>
    <t>(５)訓練系・就労系サービス</t>
    <rPh sb="3" eb="5">
      <t>クンレン</t>
    </rPh>
    <rPh sb="5" eb="6">
      <t>ケイ</t>
    </rPh>
    <rPh sb="7" eb="9">
      <t>シュウロウ</t>
    </rPh>
    <rPh sb="9" eb="10">
      <t>ケイ</t>
    </rPh>
    <phoneticPr fontId="3"/>
  </si>
  <si>
    <t>①自立訓練
(機能訓練)</t>
    <rPh sb="1" eb="3">
      <t>ジリツ</t>
    </rPh>
    <rPh sb="3" eb="5">
      <t>クンレン</t>
    </rPh>
    <rPh sb="7" eb="9">
      <t>キノウ</t>
    </rPh>
    <rPh sb="9" eb="11">
      <t>クンレン</t>
    </rPh>
    <phoneticPr fontId="3"/>
  </si>
  <si>
    <t>②自立訓練
(生活訓練)</t>
    <rPh sb="1" eb="3">
      <t>ジリツ</t>
    </rPh>
    <rPh sb="3" eb="5">
      <t>クンレン</t>
    </rPh>
    <rPh sb="7" eb="9">
      <t>セイカツ</t>
    </rPh>
    <rPh sb="9" eb="11">
      <t>クンレン</t>
    </rPh>
    <phoneticPr fontId="3"/>
  </si>
  <si>
    <t>③自立訓練
(宿泊型)【新規】</t>
    <rPh sb="1" eb="3">
      <t>ジリツ</t>
    </rPh>
    <rPh sb="3" eb="5">
      <t>クンレン</t>
    </rPh>
    <rPh sb="7" eb="10">
      <t>シュクハクガタ</t>
    </rPh>
    <phoneticPr fontId="3"/>
  </si>
  <si>
    <t>④就労移行支援</t>
    <rPh sb="1" eb="3">
      <t>シュウロウ</t>
    </rPh>
    <rPh sb="3" eb="5">
      <t>イコウ</t>
    </rPh>
    <rPh sb="5" eb="7">
      <t>シエン</t>
    </rPh>
    <phoneticPr fontId="3"/>
  </si>
  <si>
    <t>⑤就労継続
支援(A型)</t>
    <rPh sb="1" eb="3">
      <t>シュウロウ</t>
    </rPh>
    <rPh sb="3" eb="5">
      <t>ケイゾク</t>
    </rPh>
    <rPh sb="6" eb="8">
      <t>シエン</t>
    </rPh>
    <rPh sb="9" eb="11">
      <t>エーガタ</t>
    </rPh>
    <phoneticPr fontId="3"/>
  </si>
  <si>
    <t>⑥就労継続
支援(B型)</t>
    <rPh sb="1" eb="3">
      <t>シュウロウ</t>
    </rPh>
    <rPh sb="3" eb="5">
      <t>ケイゾク</t>
    </rPh>
    <rPh sb="6" eb="8">
      <t>シエン</t>
    </rPh>
    <rPh sb="9" eb="11">
      <t>ビーガタ</t>
    </rPh>
    <phoneticPr fontId="3"/>
  </si>
  <si>
    <t>⑦就労定着支援</t>
    <phoneticPr fontId="3"/>
  </si>
  <si>
    <t>①関連分野の支援を調整するコーディネーターの配置人数</t>
    <rPh sb="1" eb="3">
      <t>カンレン</t>
    </rPh>
    <rPh sb="3" eb="5">
      <t>ブンヤ</t>
    </rPh>
    <rPh sb="6" eb="8">
      <t>シエン</t>
    </rPh>
    <rPh sb="9" eb="11">
      <t>チョウセイ</t>
    </rPh>
    <rPh sb="22" eb="24">
      <t>ハイチ</t>
    </rPh>
    <rPh sb="24" eb="26">
      <t>ニンズウ</t>
    </rPh>
    <phoneticPr fontId="3"/>
  </si>
  <si>
    <t>人</t>
  </si>
  <si>
    <t>人</t>
    <phoneticPr fontId="2"/>
  </si>
  <si>
    <t>①ペアレントプログラム等の受講者数</t>
    <rPh sb="11" eb="12">
      <t>トウ</t>
    </rPh>
    <rPh sb="13" eb="16">
      <t>ジュコウシャ</t>
    </rPh>
    <rPh sb="16" eb="17">
      <t>スウ</t>
    </rPh>
    <phoneticPr fontId="3"/>
  </si>
  <si>
    <t>②ペアレントメンターの人数</t>
    <rPh sb="11" eb="13">
      <t>ニンズウ</t>
    </rPh>
    <phoneticPr fontId="3"/>
  </si>
  <si>
    <t>③ピアサポートの活動への参加人数（みつけばルーム参加者数）</t>
    <rPh sb="8" eb="10">
      <t>カツドウ</t>
    </rPh>
    <rPh sb="12" eb="14">
      <t>サンカ</t>
    </rPh>
    <rPh sb="14" eb="16">
      <t>ニンズウ</t>
    </rPh>
    <rPh sb="24" eb="27">
      <t>サンカシャ</t>
    </rPh>
    <rPh sb="27" eb="28">
      <t>スウ</t>
    </rPh>
    <phoneticPr fontId="3"/>
  </si>
  <si>
    <t>延べ
人数</t>
    <rPh sb="0" eb="1">
      <t>ノ</t>
    </rPh>
    <rPh sb="3" eb="5">
      <t>ニンズウ</t>
    </rPh>
    <phoneticPr fontId="2"/>
  </si>
  <si>
    <t>①協議の場参加者数</t>
    <rPh sb="1" eb="3">
      <t>キョウギ</t>
    </rPh>
    <rPh sb="4" eb="5">
      <t>バ</t>
    </rPh>
    <rPh sb="5" eb="8">
      <t>サンカシャ</t>
    </rPh>
    <rPh sb="8" eb="9">
      <t>スウ</t>
    </rPh>
    <phoneticPr fontId="3"/>
  </si>
  <si>
    <t>①同上（保健）</t>
    <rPh sb="1" eb="3">
      <t>ドウジョウ</t>
    </rPh>
    <rPh sb="4" eb="6">
      <t>ホケン</t>
    </rPh>
    <phoneticPr fontId="3"/>
  </si>
  <si>
    <t>①同上（医療ー精神科）</t>
    <rPh sb="4" eb="6">
      <t>イリョウ</t>
    </rPh>
    <rPh sb="7" eb="10">
      <t>セイシンカ</t>
    </rPh>
    <phoneticPr fontId="3"/>
  </si>
  <si>
    <t>①同上（医療ー精神科以外）</t>
    <rPh sb="4" eb="6">
      <t>イリョウ</t>
    </rPh>
    <rPh sb="7" eb="10">
      <t>セイシンカ</t>
    </rPh>
    <rPh sb="10" eb="12">
      <t>イガイ</t>
    </rPh>
    <phoneticPr fontId="3"/>
  </si>
  <si>
    <t>①同上（福祉）</t>
    <rPh sb="4" eb="6">
      <t>フクシ</t>
    </rPh>
    <phoneticPr fontId="3"/>
  </si>
  <si>
    <t>①同上（介護）</t>
    <rPh sb="4" eb="6">
      <t>カイゴ</t>
    </rPh>
    <phoneticPr fontId="3"/>
  </si>
  <si>
    <t>①同上（当事者）</t>
    <rPh sb="4" eb="7">
      <t>トウジシャ</t>
    </rPh>
    <phoneticPr fontId="3"/>
  </si>
  <si>
    <t>①同上（家族等）</t>
    <rPh sb="4" eb="6">
      <t>カゾク</t>
    </rPh>
    <rPh sb="6" eb="7">
      <t>トウ</t>
    </rPh>
    <phoneticPr fontId="3"/>
  </si>
  <si>
    <t>②協議の場における目標設定及び評価の実施回数</t>
    <rPh sb="1" eb="3">
      <t>キョウギ</t>
    </rPh>
    <rPh sb="4" eb="5">
      <t>バ</t>
    </rPh>
    <rPh sb="9" eb="11">
      <t>モクヒョウ</t>
    </rPh>
    <rPh sb="11" eb="13">
      <t>セッテイ</t>
    </rPh>
    <rPh sb="13" eb="14">
      <t>オヨ</t>
    </rPh>
    <rPh sb="15" eb="17">
      <t>ヒョウカ</t>
    </rPh>
    <rPh sb="18" eb="20">
      <t>ジッシ</t>
    </rPh>
    <rPh sb="20" eb="22">
      <t>カイスウ</t>
    </rPh>
    <phoneticPr fontId="3"/>
  </si>
  <si>
    <t>回</t>
    <rPh sb="0" eb="1">
      <t>カイ</t>
    </rPh>
    <phoneticPr fontId="3"/>
  </si>
  <si>
    <t>①総合的な相談支援の実施見込み</t>
    <rPh sb="1" eb="4">
      <t>ソウゴウテキ</t>
    </rPh>
    <rPh sb="5" eb="7">
      <t>ソウダン</t>
    </rPh>
    <rPh sb="7" eb="9">
      <t>シエン</t>
    </rPh>
    <rPh sb="10" eb="12">
      <t>ジッシ</t>
    </rPh>
    <rPh sb="12" eb="14">
      <t>ミコ</t>
    </rPh>
    <phoneticPr fontId="3"/>
  </si>
  <si>
    <t>有無</t>
    <rPh sb="0" eb="2">
      <t>ウム</t>
    </rPh>
    <phoneticPr fontId="2"/>
  </si>
  <si>
    <t>有</t>
    <rPh sb="0" eb="1">
      <t>ア</t>
    </rPh>
    <phoneticPr fontId="3"/>
  </si>
  <si>
    <t>件</t>
    <rPh sb="0" eb="1">
      <t>ケン</t>
    </rPh>
    <phoneticPr fontId="2"/>
  </si>
  <si>
    <t>②相談支援事業者の訪問等による専門的な指導・助言件数</t>
    <rPh sb="1" eb="3">
      <t>ソウダン</t>
    </rPh>
    <rPh sb="3" eb="5">
      <t>シエン</t>
    </rPh>
    <rPh sb="5" eb="8">
      <t>ジギョウシャ</t>
    </rPh>
    <rPh sb="9" eb="11">
      <t>ホウモン</t>
    </rPh>
    <rPh sb="11" eb="12">
      <t>トウ</t>
    </rPh>
    <rPh sb="15" eb="18">
      <t>センモンテキ</t>
    </rPh>
    <rPh sb="19" eb="21">
      <t>シドウ</t>
    </rPh>
    <rPh sb="22" eb="24">
      <t>ジョゲン</t>
    </rPh>
    <rPh sb="24" eb="26">
      <t>ケンスウ</t>
    </rPh>
    <phoneticPr fontId="3"/>
  </si>
  <si>
    <t>③相談支援事業者の人材育成の支援件数</t>
    <rPh sb="1" eb="3">
      <t>ソウダン</t>
    </rPh>
    <rPh sb="3" eb="5">
      <t>シエン</t>
    </rPh>
    <rPh sb="5" eb="8">
      <t>ジギョウシャ</t>
    </rPh>
    <rPh sb="9" eb="11">
      <t>ジンザイ</t>
    </rPh>
    <rPh sb="11" eb="13">
      <t>イクセイ</t>
    </rPh>
    <rPh sb="14" eb="16">
      <t>シエン</t>
    </rPh>
    <rPh sb="16" eb="18">
      <t>ケンスウ</t>
    </rPh>
    <phoneticPr fontId="3"/>
  </si>
  <si>
    <t>回</t>
    <rPh sb="0" eb="1">
      <t>カイ</t>
    </rPh>
    <phoneticPr fontId="2"/>
  </si>
  <si>
    <t>④相談機関との連携強化の取組の実施回数</t>
    <rPh sb="1" eb="3">
      <t>ソウダン</t>
    </rPh>
    <rPh sb="3" eb="5">
      <t>キカン</t>
    </rPh>
    <rPh sb="7" eb="9">
      <t>レンケイ</t>
    </rPh>
    <rPh sb="9" eb="11">
      <t>キョウカ</t>
    </rPh>
    <rPh sb="12" eb="14">
      <t>トリク</t>
    </rPh>
    <rPh sb="15" eb="17">
      <t>ジッシ</t>
    </rPh>
    <rPh sb="17" eb="19">
      <t>カイスウ</t>
    </rPh>
    <phoneticPr fontId="3"/>
  </si>
  <si>
    <t>①都の研修への参加人数</t>
    <rPh sb="1" eb="2">
      <t>ト</t>
    </rPh>
    <rPh sb="3" eb="5">
      <t>ケンシュウ</t>
    </rPh>
    <rPh sb="7" eb="9">
      <t>サンカ</t>
    </rPh>
    <rPh sb="9" eb="11">
      <t>ニンズウ</t>
    </rPh>
    <phoneticPr fontId="3"/>
  </si>
  <si>
    <t>人</t>
    <rPh sb="0" eb="1">
      <t>ヒト</t>
    </rPh>
    <phoneticPr fontId="2"/>
  </si>
  <si>
    <t>①自立支援システムの審査支払</t>
    <rPh sb="1" eb="3">
      <t>ジリツ</t>
    </rPh>
    <rPh sb="3" eb="5">
      <t>シエン</t>
    </rPh>
    <rPh sb="10" eb="12">
      <t>シンサ</t>
    </rPh>
    <rPh sb="12" eb="14">
      <t>シハライ</t>
    </rPh>
    <phoneticPr fontId="3"/>
  </si>
  <si>
    <t>検討</t>
    <rPh sb="0" eb="2">
      <t>ケントウ</t>
    </rPh>
    <phoneticPr fontId="3"/>
  </si>
  <si>
    <t>概ね計画どおりに推移した。</t>
    <phoneticPr fontId="3"/>
  </si>
  <si>
    <t>-</t>
    <phoneticPr fontId="3"/>
  </si>
  <si>
    <t>参加を希望する者がいなかった為。</t>
    <rPh sb="0" eb="2">
      <t>サンカ</t>
    </rPh>
    <rPh sb="3" eb="5">
      <t>キボウ</t>
    </rPh>
    <rPh sb="7" eb="8">
      <t>モノ</t>
    </rPh>
    <rPh sb="14" eb="15">
      <t>タメ</t>
    </rPh>
    <phoneticPr fontId="3"/>
  </si>
  <si>
    <t>新たに６ヶ所２６人分のグループホームの整備誘導を図り、利用者数が増加した。</t>
    <rPh sb="19" eb="21">
      <t>セイビ</t>
    </rPh>
    <rPh sb="21" eb="23">
      <t>ユウドウ</t>
    </rPh>
    <rPh sb="24" eb="25">
      <t>ハカ</t>
    </rPh>
    <rPh sb="27" eb="29">
      <t>リヨウ</t>
    </rPh>
    <rPh sb="29" eb="30">
      <t>シャ</t>
    </rPh>
    <rPh sb="30" eb="31">
      <t>スウ</t>
    </rPh>
    <rPh sb="32" eb="34">
      <t>ゾウカ</t>
    </rPh>
    <phoneticPr fontId="0"/>
  </si>
  <si>
    <t>利用者数が増加した。</t>
    <phoneticPr fontId="3"/>
  </si>
  <si>
    <t>利用者は増加したが、サービスの利用量（時間数）は計画を下回った。</t>
    <phoneticPr fontId="3"/>
  </si>
  <si>
    <t>①自立生活援助
※令和３年度より目標値を年間実利用者数から月利用者数に変更</t>
    <rPh sb="1" eb="3">
      <t>ジリツ</t>
    </rPh>
    <rPh sb="3" eb="5">
      <t>セイカツ</t>
    </rPh>
    <rPh sb="5" eb="7">
      <t>エンジョ</t>
    </rPh>
    <rPh sb="16" eb="19">
      <t>モクヒョウチ</t>
    </rPh>
    <rPh sb="20" eb="22">
      <t>ネンカン</t>
    </rPh>
    <rPh sb="22" eb="23">
      <t>ジツ</t>
    </rPh>
    <rPh sb="23" eb="26">
      <t>リヨウシャ</t>
    </rPh>
    <rPh sb="26" eb="27">
      <t>スウ</t>
    </rPh>
    <rPh sb="35" eb="37">
      <t>ヘンコウ</t>
    </rPh>
    <phoneticPr fontId="3"/>
  </si>
  <si>
    <t>－</t>
    <phoneticPr fontId="3"/>
  </si>
  <si>
    <t>事業所からの審査支払結果に関する問い合わせに対し、問題点等を的確に伝え、適切な請求ができるよう調整を行った。</t>
    <rPh sb="0" eb="3">
      <t>ジギョウショ</t>
    </rPh>
    <rPh sb="6" eb="8">
      <t>シンサ</t>
    </rPh>
    <rPh sb="8" eb="10">
      <t>シハライ</t>
    </rPh>
    <rPh sb="10" eb="12">
      <t>ケッカ</t>
    </rPh>
    <rPh sb="13" eb="14">
      <t>カン</t>
    </rPh>
    <rPh sb="16" eb="17">
      <t>ト</t>
    </rPh>
    <rPh sb="18" eb="19">
      <t>ア</t>
    </rPh>
    <rPh sb="22" eb="23">
      <t>タイ</t>
    </rPh>
    <rPh sb="25" eb="28">
      <t>モンダイテン</t>
    </rPh>
    <rPh sb="28" eb="29">
      <t>トウ</t>
    </rPh>
    <rPh sb="30" eb="32">
      <t>テキカク</t>
    </rPh>
    <rPh sb="33" eb="34">
      <t>ツタ</t>
    </rPh>
    <rPh sb="36" eb="38">
      <t>テキセツ</t>
    </rPh>
    <rPh sb="39" eb="41">
      <t>セイキュウ</t>
    </rPh>
    <rPh sb="47" eb="49">
      <t>チョウセイ</t>
    </rPh>
    <rPh sb="50" eb="51">
      <t>オコナ</t>
    </rPh>
    <phoneticPr fontId="16"/>
  </si>
  <si>
    <t>精神障害者等支援連絡協議会等の意見を踏まえながら、精神科病院の長期入院者に対する訪問支援事業などの施策を着実に進めている。</t>
    <phoneticPr fontId="3"/>
  </si>
  <si>
    <t>令和３年８月に医療的ケア相談支援センターを開設し、医療的ケア児等コーディネーター有資格者を配置</t>
    <rPh sb="0" eb="2">
      <t>レイワ</t>
    </rPh>
    <rPh sb="3" eb="4">
      <t>ネン</t>
    </rPh>
    <rPh sb="5" eb="6">
      <t>ガツ</t>
    </rPh>
    <rPh sb="7" eb="10">
      <t>イリョウテキ</t>
    </rPh>
    <rPh sb="12" eb="14">
      <t>ソウダン</t>
    </rPh>
    <rPh sb="14" eb="16">
      <t>シエン</t>
    </rPh>
    <rPh sb="21" eb="23">
      <t>カイセツ</t>
    </rPh>
    <rPh sb="25" eb="28">
      <t>イリョウテキ</t>
    </rPh>
    <rPh sb="30" eb="31">
      <t>ジ</t>
    </rPh>
    <rPh sb="31" eb="32">
      <t>トウ</t>
    </rPh>
    <rPh sb="40" eb="44">
      <t>ユウシカクシャ</t>
    </rPh>
    <rPh sb="45" eb="47">
      <t>ハイチ</t>
    </rPh>
    <phoneticPr fontId="3"/>
  </si>
  <si>
    <t>基幹相談支援センターを中心に人材育成、特定相談支援事業所への支援を実施</t>
    <rPh sb="0" eb="2">
      <t>キカン</t>
    </rPh>
    <rPh sb="2" eb="4">
      <t>ソウダン</t>
    </rPh>
    <rPh sb="4" eb="6">
      <t>シエン</t>
    </rPh>
    <rPh sb="11" eb="13">
      <t>チュウシン</t>
    </rPh>
    <rPh sb="14" eb="16">
      <t>ジンザイ</t>
    </rPh>
    <rPh sb="16" eb="18">
      <t>イクセイ</t>
    </rPh>
    <rPh sb="19" eb="21">
      <t>トクテイ</t>
    </rPh>
    <rPh sb="21" eb="23">
      <t>ソウダン</t>
    </rPh>
    <rPh sb="23" eb="25">
      <t>シエン</t>
    </rPh>
    <rPh sb="25" eb="28">
      <t>ジギョウショ</t>
    </rPh>
    <rPh sb="30" eb="32">
      <t>シエン</t>
    </rPh>
    <rPh sb="33" eb="35">
      <t>ジッシ</t>
    </rPh>
    <phoneticPr fontId="3"/>
  </si>
  <si>
    <t>(４)居住支援系サービス　</t>
    <rPh sb="3" eb="5">
      <t>キョジュウ</t>
    </rPh>
    <rPh sb="5" eb="7">
      <t>シエン</t>
    </rPh>
    <phoneticPr fontId="3"/>
  </si>
  <si>
    <t>概ね計画どおりに推移した。</t>
  </si>
  <si>
    <t>利用者数が多く推移した。</t>
  </si>
  <si>
    <t>利用者数が多く推移した。</t>
    <rPh sb="5" eb="6">
      <t>オオ</t>
    </rPh>
    <rPh sb="7" eb="9">
      <t>スイイ</t>
    </rPh>
    <phoneticPr fontId="0"/>
  </si>
  <si>
    <t>当初計画を下回る実績となった。</t>
    <rPh sb="0" eb="2">
      <t>トウショ</t>
    </rPh>
    <rPh sb="2" eb="4">
      <t>ケイカク</t>
    </rPh>
    <rPh sb="5" eb="7">
      <t>シタマワ</t>
    </rPh>
    <rPh sb="8" eb="10">
      <t>ジッセキ</t>
    </rPh>
    <phoneticPr fontId="3"/>
  </si>
  <si>
    <t>当初計画を下回る実績となった。</t>
    <phoneticPr fontId="3"/>
  </si>
  <si>
    <t>計画通りの実施である。</t>
    <rPh sb="0" eb="2">
      <t>ケイカク</t>
    </rPh>
    <rPh sb="2" eb="3">
      <t>トオ</t>
    </rPh>
    <rPh sb="5" eb="7">
      <t>ジッシ</t>
    </rPh>
    <phoneticPr fontId="3"/>
  </si>
  <si>
    <t>計画を上回る実績となった。</t>
    <rPh sb="0" eb="2">
      <t>ケイカク</t>
    </rPh>
    <rPh sb="3" eb="5">
      <t>ウワマワ</t>
    </rPh>
    <rPh sb="6" eb="8">
      <t>ジッセキ</t>
    </rPh>
    <phoneticPr fontId="3"/>
  </si>
  <si>
    <t>新型コロナウイルス感染症の影響により、プログラムの一部を中止としたため計画を下回る実績となった。</t>
    <rPh sb="0" eb="2">
      <t>シンガタ</t>
    </rPh>
    <rPh sb="9" eb="12">
      <t>カンセンショウ</t>
    </rPh>
    <rPh sb="13" eb="15">
      <t>エイキョウ</t>
    </rPh>
    <rPh sb="25" eb="27">
      <t>イチブ</t>
    </rPh>
    <rPh sb="28" eb="30">
      <t>チュウシ</t>
    </rPh>
    <rPh sb="35" eb="37">
      <t>ケイカク</t>
    </rPh>
    <rPh sb="38" eb="40">
      <t>シタマワ</t>
    </rPh>
    <rPh sb="41" eb="43">
      <t>ジッセキ</t>
    </rPh>
    <phoneticPr fontId="3"/>
  </si>
  <si>
    <t>利用者数が増加した。</t>
    <rPh sb="0" eb="3">
      <t>リヨウシャ</t>
    </rPh>
    <rPh sb="3" eb="4">
      <t>スウ</t>
    </rPh>
    <rPh sb="5" eb="7">
      <t>ゾウカ</t>
    </rPh>
    <phoneticPr fontId="3"/>
  </si>
  <si>
    <t>令和４年度の実施状況や評価など</t>
    <rPh sb="0" eb="2">
      <t>レイワ</t>
    </rPh>
    <rPh sb="3" eb="5">
      <t>ネンド</t>
    </rPh>
    <rPh sb="4" eb="5">
      <t>ド</t>
    </rPh>
    <rPh sb="6" eb="8">
      <t>ジッシ</t>
    </rPh>
    <phoneticPr fontId="3"/>
  </si>
  <si>
    <t xml:space="preserve">計画 </t>
    <rPh sb="0" eb="2">
      <t>ケイカク</t>
    </rPh>
    <phoneticPr fontId="3"/>
  </si>
  <si>
    <t>有</t>
    <rPh sb="0" eb="1">
      <t>アリ</t>
    </rPh>
    <phoneticPr fontId="3"/>
  </si>
  <si>
    <t>新たに８ヶ所３５人分のグループホームの整備誘導を図り、利用者数が増加した。</t>
    <phoneticPr fontId="3"/>
  </si>
  <si>
    <t>利用者数が増加し、計画を上回る実績となった。</t>
    <rPh sb="3" eb="4">
      <t>スウ</t>
    </rPh>
    <rPh sb="5" eb="7">
      <t>ゾウカ</t>
    </rPh>
    <rPh sb="9" eb="11">
      <t>ケイカク</t>
    </rPh>
    <rPh sb="12" eb="14">
      <t>ウワマワ</t>
    </rPh>
    <rPh sb="15" eb="17">
      <t>ジッセキ</t>
    </rPh>
    <phoneticPr fontId="3"/>
  </si>
  <si>
    <t>利用者数は増加し、概ね計画どおりの実績となった。</t>
    <rPh sb="0" eb="3">
      <t>リヨウシャ</t>
    </rPh>
    <rPh sb="3" eb="4">
      <t>スウ</t>
    </rPh>
    <rPh sb="5" eb="7">
      <t>ゾウカ</t>
    </rPh>
    <rPh sb="9" eb="10">
      <t>オオム</t>
    </rPh>
    <rPh sb="11" eb="13">
      <t>ケイカク</t>
    </rPh>
    <rPh sb="17" eb="19">
      <t>ジッセキ</t>
    </rPh>
    <phoneticPr fontId="3"/>
  </si>
  <si>
    <t>計画を下回る実績となった。</t>
    <rPh sb="0" eb="2">
      <t>ケイカク</t>
    </rPh>
    <rPh sb="3" eb="5">
      <t>シタマワ</t>
    </rPh>
    <rPh sb="6" eb="8">
      <t>ジッセキ</t>
    </rPh>
    <phoneticPr fontId="3"/>
  </si>
  <si>
    <t>概ね計画どおりの実績となった。</t>
    <rPh sb="0" eb="1">
      <t>オオム</t>
    </rPh>
    <rPh sb="2" eb="4">
      <t>ケイカク</t>
    </rPh>
    <rPh sb="8" eb="10">
      <t>ジッセキ</t>
    </rPh>
    <phoneticPr fontId="3"/>
  </si>
  <si>
    <t>引き続き、医療的ケア相談支援センターに配置している。</t>
    <rPh sb="0" eb="1">
      <t>ヒ</t>
    </rPh>
    <rPh sb="2" eb="3">
      <t>ツヅ</t>
    </rPh>
    <rPh sb="5" eb="8">
      <t>イリョウテキ</t>
    </rPh>
    <rPh sb="10" eb="12">
      <t>ソウダン</t>
    </rPh>
    <rPh sb="12" eb="14">
      <t>シエン</t>
    </rPh>
    <rPh sb="19" eb="21">
      <t>ハイチ</t>
    </rPh>
    <phoneticPr fontId="3"/>
  </si>
  <si>
    <t>世田谷区精神障害者等支援連絡協議会等の意見を踏まえながら、精神科病院の長期入院者に対する訪問支援事業などの施策を着実に進めている。</t>
    <rPh sb="0" eb="4">
      <t>セタガヤク</t>
    </rPh>
    <phoneticPr fontId="3"/>
  </si>
  <si>
    <t>利用者数が多く推移した。</t>
    <rPh sb="0" eb="4">
      <t>リヨウシャスウ</t>
    </rPh>
    <rPh sb="5" eb="6">
      <t>オオ</t>
    </rPh>
    <rPh sb="7" eb="9">
      <t>スイイ</t>
    </rPh>
    <phoneticPr fontId="3"/>
  </si>
  <si>
    <t>利用者数が増加した。</t>
    <rPh sb="0" eb="4">
      <t>リヨウシャスウ</t>
    </rPh>
    <rPh sb="5" eb="7">
      <t>ゾウカ</t>
    </rPh>
    <phoneticPr fontId="3"/>
  </si>
  <si>
    <t>利用者数が増加した。</t>
    <rPh sb="0" eb="2">
      <t>リヨウ</t>
    </rPh>
    <rPh sb="2" eb="3">
      <t>シャ</t>
    </rPh>
    <rPh sb="3" eb="4">
      <t>スウ</t>
    </rPh>
    <rPh sb="5" eb="7">
      <t>ゾウカ</t>
    </rPh>
    <phoneticPr fontId="3"/>
  </si>
  <si>
    <t>概ね計画通りに推移した。</t>
    <rPh sb="0" eb="1">
      <t>オオム</t>
    </rPh>
    <rPh sb="2" eb="4">
      <t>ケイカク</t>
    </rPh>
    <rPh sb="4" eb="5">
      <t>トオ</t>
    </rPh>
    <rPh sb="7" eb="9">
      <t>スイイ</t>
    </rPh>
    <phoneticPr fontId="3"/>
  </si>
  <si>
    <t>令和５年度の実施状況や評価など</t>
    <rPh sb="0" eb="2">
      <t>レイワ</t>
    </rPh>
    <rPh sb="3" eb="5">
      <t>ネンド</t>
    </rPh>
    <rPh sb="4" eb="5">
      <t>ド</t>
    </rPh>
    <rPh sb="6" eb="8">
      <t>ジッシ</t>
    </rPh>
    <phoneticPr fontId="3"/>
  </si>
  <si>
    <t>人/月</t>
  </si>
  <si>
    <t>時間/月</t>
    <rPh sb="3" eb="4">
      <t>ツキ</t>
    </rPh>
    <phoneticPr fontId="2"/>
  </si>
  <si>
    <t>実績 b</t>
    <rPh sb="0" eb="2">
      <t>ジッセキ</t>
    </rPh>
    <phoneticPr fontId="3"/>
  </si>
  <si>
    <t xml:space="preserve">令和５年度
達成度
b/a </t>
    <rPh sb="0" eb="2">
      <t>レイワ</t>
    </rPh>
    <rPh sb="3" eb="5">
      <t>ネンド</t>
    </rPh>
    <rPh sb="6" eb="8">
      <t>タッセイ</t>
    </rPh>
    <rPh sb="8" eb="9">
      <t>ド</t>
    </rPh>
    <phoneticPr fontId="3"/>
  </si>
  <si>
    <t>(３)施設系サービス</t>
    <phoneticPr fontId="3"/>
  </si>
  <si>
    <t>(６)相談支援</t>
    <rPh sb="3" eb="5">
      <t>ソウダン</t>
    </rPh>
    <rPh sb="5" eb="7">
      <t>シエン</t>
    </rPh>
    <phoneticPr fontId="3"/>
  </si>
  <si>
    <t>(７)障害児通所支援</t>
    <rPh sb="3" eb="6">
      <t>ショウガイジ</t>
    </rPh>
    <rPh sb="6" eb="8">
      <t>ツウショ</t>
    </rPh>
    <rPh sb="8" eb="10">
      <t>シエン</t>
    </rPh>
    <phoneticPr fontId="3"/>
  </si>
  <si>
    <t>(８)障害児相談支援</t>
    <rPh sb="3" eb="6">
      <t>ショウガイジ</t>
    </rPh>
    <rPh sb="6" eb="8">
      <t>ソウダン</t>
    </rPh>
    <rPh sb="8" eb="10">
      <t>シエン</t>
    </rPh>
    <phoneticPr fontId="3"/>
  </si>
  <si>
    <t>(９)医療的ケア児支援【新規】</t>
    <phoneticPr fontId="3"/>
  </si>
  <si>
    <t>(１０)発達障害者等に対する支援【新規】</t>
    <rPh sb="4" eb="6">
      <t>ハッタツ</t>
    </rPh>
    <rPh sb="6" eb="9">
      <t>ショウガイシャ</t>
    </rPh>
    <rPh sb="9" eb="10">
      <t>トウ</t>
    </rPh>
    <rPh sb="11" eb="12">
      <t>タイ</t>
    </rPh>
    <rPh sb="14" eb="16">
      <t>シエン</t>
    </rPh>
    <phoneticPr fontId="3"/>
  </si>
  <si>
    <t>(１１)精神障害者にも対応した地域包括ケアシステムの構築【新規】</t>
    <rPh sb="4" eb="6">
      <t>セイシン</t>
    </rPh>
    <rPh sb="6" eb="9">
      <t>ショウガイシャ</t>
    </rPh>
    <rPh sb="11" eb="13">
      <t>タイオウ</t>
    </rPh>
    <rPh sb="15" eb="17">
      <t>チイキ</t>
    </rPh>
    <rPh sb="17" eb="19">
      <t>ホウカツ</t>
    </rPh>
    <rPh sb="26" eb="28">
      <t>コウチク</t>
    </rPh>
    <phoneticPr fontId="3"/>
  </si>
  <si>
    <t>(１２)相談支援体制の充実強化【新規】</t>
    <rPh sb="4" eb="6">
      <t>ソウダン</t>
    </rPh>
    <rPh sb="6" eb="8">
      <t>シエン</t>
    </rPh>
    <rPh sb="8" eb="10">
      <t>タイセイ</t>
    </rPh>
    <rPh sb="11" eb="13">
      <t>ジュウジツ</t>
    </rPh>
    <rPh sb="13" eb="15">
      <t>キョウカ</t>
    </rPh>
    <phoneticPr fontId="3"/>
  </si>
  <si>
    <t>(１３)サービスの質向上【新規】</t>
    <rPh sb="9" eb="10">
      <t>シツ</t>
    </rPh>
    <rPh sb="10" eb="12">
      <t>コウジョウ</t>
    </rPh>
    <phoneticPr fontId="3"/>
  </si>
  <si>
    <t>サービスの利用量（時間数）は増加し、利用者数は概ね計画通り推移した。</t>
    <rPh sb="5" eb="8">
      <t>リヨウリョウ</t>
    </rPh>
    <rPh sb="9" eb="12">
      <t>ジカンスウ</t>
    </rPh>
    <rPh sb="14" eb="16">
      <t>ゾウカ</t>
    </rPh>
    <rPh sb="18" eb="22">
      <t>リヨウシャスウ</t>
    </rPh>
    <rPh sb="23" eb="24">
      <t>オオム</t>
    </rPh>
    <rPh sb="25" eb="28">
      <t>ケイカクドオ</t>
    </rPh>
    <rPh sb="29" eb="31">
      <t>スイイ</t>
    </rPh>
    <phoneticPr fontId="3"/>
  </si>
  <si>
    <t>当初計画を下回る実績となった。</t>
    <rPh sb="0" eb="4">
      <t>トウショケイカク</t>
    </rPh>
    <rPh sb="5" eb="7">
      <t>シタマワ</t>
    </rPh>
    <rPh sb="8" eb="10">
      <t>ジッセキ</t>
    </rPh>
    <phoneticPr fontId="3"/>
  </si>
  <si>
    <t>主に医療的ケア相談支援センターをに配置している。</t>
    <rPh sb="0" eb="1">
      <t>オモ</t>
    </rPh>
    <rPh sb="2" eb="4">
      <t>イリョウ</t>
    </rPh>
    <rPh sb="4" eb="5">
      <t>テキ</t>
    </rPh>
    <rPh sb="7" eb="9">
      <t>ソウダン</t>
    </rPh>
    <rPh sb="9" eb="11">
      <t>シエン</t>
    </rPh>
    <rPh sb="17" eb="19">
      <t>ハイチ</t>
    </rPh>
    <phoneticPr fontId="3"/>
  </si>
  <si>
    <t>計画通りの実施である。</t>
    <phoneticPr fontId="3"/>
  </si>
  <si>
    <t>世田谷区精神障害者等支援連絡協議会等の意見を踏まえながら、精神科病院の長期入院者に対する訪問支援事業などの施策を着実に進めている。</t>
    <phoneticPr fontId="3"/>
  </si>
  <si>
    <t>基幹相談支援センターを中心に人材育成、特定相談支援事業所への支援を実施</t>
  </si>
  <si>
    <t>概ね計画どおりの実績となった。</t>
    <phoneticPr fontId="3"/>
  </si>
  <si>
    <t>利用者数は増加し、概ね計画どおりの実績となった。</t>
    <phoneticPr fontId="3"/>
  </si>
  <si>
    <t>計画を下回る実績となった。</t>
    <phoneticPr fontId="3"/>
  </si>
  <si>
    <t>新たに１０ヶ所４８人分のグループホームの整備誘導を図り、利用者数が増加した。</t>
    <phoneticPr fontId="3"/>
  </si>
  <si>
    <t>利用者数が増加し、計画を上回る実績となった。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</si>
</sst>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1">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2"/>
      <color rgb="FF1C1C1C"/>
      <name val="ＭＳ Ｐゴシック"/>
      <family val="3"/>
      <charset val="128"/>
    </font>
    <font>
      <sz val="11"/>
      <color rgb="FF1C1C1C"/>
      <name val="ＭＳ Ｐゴシック"/>
      <family val="3"/>
      <charset val="128"/>
    </font>
    <font>
      <sz val="10"/>
      <color rgb="FF1C1C1C"/>
      <name val="ＭＳ Ｐゴシック"/>
      <family val="3"/>
      <charset val="128"/>
    </font>
    <font>
      <u/>
      <sz val="11"/>
      <color theme="10"/>
      <name val="ＭＳ Ｐゴシック"/>
      <family val="2"/>
      <charset val="128"/>
      <scheme val="minor"/>
    </font>
    <font>
      <sz val="14"/>
      <color rgb="FF1C1C1C"/>
      <name val="ＭＳ Ｐゴシック"/>
      <family val="3"/>
      <charset val="128"/>
    </font>
    <font>
      <sz val="11"/>
      <color rgb="FF1C1C1C"/>
      <name val="ＭＳ Ｐゴシック"/>
      <family val="3"/>
      <charset val="128"/>
      <scheme val="minor"/>
    </font>
    <font>
      <sz val="12"/>
      <name val="ＭＳ Ｐゴシック"/>
      <family val="3"/>
      <charset val="128"/>
    </font>
    <font>
      <sz val="10"/>
      <name val="ＭＳ Ｐゴシック"/>
      <family val="3"/>
      <charset val="128"/>
    </font>
    <font>
      <b/>
      <sz val="18"/>
      <color rgb="FF1C1C1C"/>
      <name val="ＭＳ Ｐゴシック"/>
      <family val="3"/>
      <charset val="128"/>
    </font>
    <font>
      <sz val="14"/>
      <color rgb="FF000000"/>
      <name val="メイリオ"/>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
      <sz val="12"/>
      <name val="ＭＳ Ｐゴシック"/>
      <family val="3"/>
      <charset val="128"/>
      <scheme val="minor"/>
    </font>
    <font>
      <sz val="12"/>
      <color rgb="FF1C1C1C"/>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diagonal/>
    </border>
    <border>
      <left/>
      <right style="thin">
        <color indexed="64"/>
      </right>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n">
        <color indexed="64"/>
      </left>
      <right/>
      <top/>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70">
    <xf numFmtId="0" fontId="0" fillId="0" borderId="0" xfId="0">
      <alignment vertical="center"/>
    </xf>
    <xf numFmtId="0" fontId="6" fillId="0" borderId="0" xfId="0" applyFont="1">
      <alignment vertical="center"/>
    </xf>
    <xf numFmtId="9" fontId="8" fillId="0" borderId="0" xfId="2" applyFont="1" applyAlignment="1">
      <alignment horizontal="right" vertical="center"/>
    </xf>
    <xf numFmtId="0" fontId="4" fillId="0" borderId="0" xfId="0" applyFont="1">
      <alignment vertical="center"/>
    </xf>
    <xf numFmtId="9" fontId="4" fillId="0" borderId="0" xfId="2" applyFont="1">
      <alignment vertical="center"/>
    </xf>
    <xf numFmtId="0" fontId="6" fillId="0" borderId="0" xfId="0" applyFont="1" applyAlignment="1">
      <alignment vertical="center"/>
    </xf>
    <xf numFmtId="38" fontId="4" fillId="0" borderId="0" xfId="1" applyFont="1">
      <alignment vertical="center"/>
    </xf>
    <xf numFmtId="0" fontId="4" fillId="0" borderId="0" xfId="0" applyFont="1" applyAlignment="1">
      <alignment vertical="center"/>
    </xf>
    <xf numFmtId="0" fontId="6" fillId="0" borderId="1" xfId="0" applyFont="1" applyFill="1" applyBorder="1">
      <alignment vertical="center"/>
    </xf>
    <xf numFmtId="0" fontId="4" fillId="0" borderId="1" xfId="0" applyFont="1" applyFill="1" applyBorder="1">
      <alignment vertical="center"/>
    </xf>
    <xf numFmtId="38" fontId="4" fillId="0" borderId="1" xfId="1" applyFont="1" applyFill="1" applyBorder="1" applyAlignment="1">
      <alignment horizontal="center" vertical="center"/>
    </xf>
    <xf numFmtId="0" fontId="6" fillId="0" borderId="0" xfId="0" applyFont="1" applyFill="1">
      <alignment vertical="center"/>
    </xf>
    <xf numFmtId="0" fontId="4" fillId="0" borderId="0" xfId="0" applyFont="1" applyFill="1">
      <alignment vertical="center"/>
    </xf>
    <xf numFmtId="38" fontId="4" fillId="0" borderId="0" xfId="1" applyFont="1" applyFill="1">
      <alignment vertical="center"/>
    </xf>
    <xf numFmtId="9" fontId="4" fillId="0" borderId="0" xfId="2" applyFont="1" applyFill="1">
      <alignment vertical="center"/>
    </xf>
    <xf numFmtId="0" fontId="4" fillId="0" borderId="0" xfId="0" applyFont="1" applyAlignment="1">
      <alignment vertical="center" wrapText="1"/>
    </xf>
    <xf numFmtId="9" fontId="12" fillId="0" borderId="0" xfId="2" applyFont="1" applyAlignment="1">
      <alignment horizontal="right" vertical="center" wrapText="1" shrinkToFit="1"/>
    </xf>
    <xf numFmtId="0" fontId="13" fillId="0" borderId="0" xfId="0" applyFo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38" fontId="10" fillId="0" borderId="1" xfId="1"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shrinkToFit="1"/>
    </xf>
    <xf numFmtId="0" fontId="14"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11" fillId="0" borderId="1" xfId="0" applyFont="1" applyFill="1" applyBorder="1" applyAlignment="1">
      <alignment horizontal="left" vertical="center"/>
    </xf>
    <xf numFmtId="38" fontId="10" fillId="0" borderId="1" xfId="1" applyFont="1" applyFill="1" applyBorder="1" applyAlignment="1">
      <alignment horizontal="left" vertical="center" wrapText="1"/>
    </xf>
    <xf numFmtId="9" fontId="10" fillId="0" borderId="1" xfId="2" applyFont="1" applyFill="1" applyBorder="1" applyAlignment="1">
      <alignment horizontal="left" vertical="center"/>
    </xf>
    <xf numFmtId="0" fontId="0" fillId="0" borderId="1" xfId="0" applyBorder="1" applyAlignment="1">
      <alignment vertical="center"/>
    </xf>
    <xf numFmtId="0" fontId="10" fillId="0" borderId="1" xfId="0" applyFont="1" applyFill="1" applyBorder="1" applyAlignment="1">
      <alignment horizontal="left" vertical="center" wrapText="1"/>
    </xf>
    <xf numFmtId="0" fontId="4" fillId="0" borderId="1" xfId="0" applyFont="1" applyFill="1" applyBorder="1" applyAlignment="1">
      <alignment vertical="center"/>
    </xf>
    <xf numFmtId="0" fontId="9" fillId="0" borderId="1" xfId="0" applyFont="1" applyFill="1" applyBorder="1" applyAlignment="1">
      <alignment vertical="center"/>
    </xf>
    <xf numFmtId="0" fontId="5" fillId="0" borderId="1" xfId="0" applyFont="1" applyFill="1" applyBorder="1" applyAlignment="1">
      <alignment vertical="center"/>
    </xf>
    <xf numFmtId="38" fontId="10" fillId="0" borderId="1" xfId="1" applyFont="1" applyFill="1" applyBorder="1" applyAlignment="1">
      <alignment horizontal="left" vertical="center"/>
    </xf>
    <xf numFmtId="0" fontId="11" fillId="0" borderId="1" xfId="0" applyFont="1" applyFill="1" applyBorder="1" applyAlignment="1">
      <alignment horizontal="left" vertical="center"/>
    </xf>
    <xf numFmtId="0" fontId="0" fillId="0" borderId="1" xfId="0" applyFill="1" applyBorder="1" applyAlignment="1">
      <alignment vertical="center"/>
    </xf>
    <xf numFmtId="0" fontId="10" fillId="0" borderId="1" xfId="0" applyFont="1" applyFill="1" applyBorder="1" applyAlignment="1">
      <alignment vertical="center" wrapText="1"/>
    </xf>
    <xf numFmtId="0" fontId="15" fillId="0" borderId="1" xfId="3" applyFont="1" applyFill="1" applyBorder="1" applyAlignment="1">
      <alignment vertical="center" wrapText="1"/>
    </xf>
    <xf numFmtId="0" fontId="9" fillId="0" borderId="1" xfId="3" applyFont="1" applyFill="1" applyBorder="1" applyAlignment="1">
      <alignment vertical="center" wrapText="1"/>
    </xf>
    <xf numFmtId="0" fontId="15" fillId="0" borderId="2" xfId="3" applyFont="1" applyFill="1" applyBorder="1" applyAlignment="1">
      <alignment horizontal="center" vertical="center" wrapText="1"/>
    </xf>
    <xf numFmtId="38" fontId="10" fillId="0" borderId="1" xfId="1" applyFont="1" applyFill="1" applyBorder="1" applyAlignment="1">
      <alignment horizontal="right" vertical="center"/>
    </xf>
    <xf numFmtId="38" fontId="10" fillId="0" borderId="1" xfId="1" applyFont="1" applyFill="1" applyBorder="1" applyAlignment="1">
      <alignment horizontal="right" vertical="center" shrinkToFit="1"/>
    </xf>
    <xf numFmtId="0" fontId="15" fillId="0" borderId="1" xfId="0" applyFont="1" applyFill="1" applyBorder="1" applyAlignment="1">
      <alignment horizontal="right" vertical="center" shrinkToFit="1"/>
    </xf>
    <xf numFmtId="0" fontId="4" fillId="0" borderId="5" xfId="0" applyFont="1" applyFill="1" applyBorder="1" applyAlignment="1">
      <alignment vertical="center" wrapText="1"/>
    </xf>
    <xf numFmtId="0" fontId="10" fillId="0" borderId="5" xfId="0" applyFont="1" applyFill="1" applyBorder="1" applyAlignment="1">
      <alignment horizontal="left" vertical="center" wrapText="1"/>
    </xf>
    <xf numFmtId="0" fontId="0" fillId="0" borderId="5" xfId="0" applyFill="1" applyBorder="1" applyAlignment="1">
      <alignment vertical="center"/>
    </xf>
    <xf numFmtId="0" fontId="0" fillId="0" borderId="5" xfId="0" applyBorder="1" applyAlignment="1">
      <alignment vertical="center"/>
    </xf>
    <xf numFmtId="0" fontId="10" fillId="0" borderId="5" xfId="0" applyFont="1" applyFill="1" applyBorder="1" applyAlignment="1">
      <alignment vertical="center" wrapText="1"/>
    </xf>
    <xf numFmtId="0" fontId="15" fillId="0" borderId="5" xfId="3" applyFont="1" applyFill="1" applyBorder="1" applyAlignment="1">
      <alignment vertical="center" wrapText="1"/>
    </xf>
    <xf numFmtId="0" fontId="9" fillId="0" borderId="5" xfId="3" applyFont="1" applyFill="1" applyBorder="1" applyAlignment="1">
      <alignment vertical="center" wrapText="1"/>
    </xf>
    <xf numFmtId="0" fontId="15" fillId="0" borderId="8" xfId="3" applyFont="1" applyFill="1" applyBorder="1" applyAlignment="1">
      <alignment horizontal="center" vertical="center" wrapText="1"/>
    </xf>
    <xf numFmtId="38" fontId="4" fillId="0" borderId="9" xfId="1" applyFont="1" applyFill="1" applyBorder="1" applyAlignment="1">
      <alignment horizontal="center" vertical="center"/>
    </xf>
    <xf numFmtId="38" fontId="10" fillId="0" borderId="5" xfId="1" applyFont="1" applyFill="1" applyBorder="1" applyAlignment="1">
      <alignment horizontal="right" vertical="center"/>
    </xf>
    <xf numFmtId="177" fontId="10" fillId="0" borderId="7" xfId="2" applyNumberFormat="1" applyFont="1" applyFill="1" applyBorder="1" applyAlignment="1">
      <alignment horizontal="right" vertical="center"/>
    </xf>
    <xf numFmtId="38" fontId="4" fillId="2" borderId="12" xfId="1" applyFont="1" applyFill="1" applyBorder="1" applyAlignment="1">
      <alignment horizontal="center" vertical="center"/>
    </xf>
    <xf numFmtId="0" fontId="4" fillId="0" borderId="17" xfId="0" applyFont="1" applyFill="1" applyBorder="1" applyAlignment="1">
      <alignment vertical="center" wrapText="1"/>
    </xf>
    <xf numFmtId="0" fontId="10" fillId="2" borderId="17" xfId="0" applyFont="1" applyFill="1" applyBorder="1" applyAlignment="1">
      <alignment horizontal="left" vertical="center" wrapText="1"/>
    </xf>
    <xf numFmtId="0" fontId="0" fillId="0" borderId="17" xfId="0" applyBorder="1" applyAlignment="1">
      <alignment vertical="center"/>
    </xf>
    <xf numFmtId="0" fontId="4" fillId="2" borderId="17" xfId="0" applyFont="1" applyFill="1" applyBorder="1" applyAlignment="1">
      <alignment vertical="center" wrapText="1"/>
    </xf>
    <xf numFmtId="0" fontId="10" fillId="2" borderId="17" xfId="0" applyFont="1" applyFill="1" applyBorder="1" applyAlignment="1">
      <alignment vertical="center" wrapText="1"/>
    </xf>
    <xf numFmtId="0" fontId="0" fillId="0" borderId="17" xfId="0" applyFill="1" applyBorder="1" applyAlignment="1">
      <alignment vertical="center"/>
    </xf>
    <xf numFmtId="0" fontId="15" fillId="2" borderId="17" xfId="3" applyFont="1" applyFill="1" applyBorder="1" applyAlignment="1">
      <alignment vertical="center" wrapText="1"/>
    </xf>
    <xf numFmtId="176" fontId="10" fillId="0" borderId="7" xfId="2" applyNumberFormat="1" applyFont="1" applyFill="1" applyBorder="1" applyAlignment="1">
      <alignment horizontal="right" vertical="center"/>
    </xf>
    <xf numFmtId="0" fontId="10" fillId="2" borderId="16" xfId="1" applyNumberFormat="1" applyFont="1" applyFill="1" applyBorder="1" applyAlignment="1">
      <alignment horizontal="right" vertical="center"/>
    </xf>
    <xf numFmtId="0" fontId="10" fillId="2" borderId="17" xfId="1" applyNumberFormat="1" applyFont="1" applyFill="1" applyBorder="1" applyAlignment="1">
      <alignment horizontal="right" vertical="center"/>
    </xf>
    <xf numFmtId="0" fontId="10" fillId="2" borderId="18" xfId="1" applyNumberFormat="1" applyFont="1" applyFill="1" applyBorder="1" applyAlignment="1">
      <alignment horizontal="right" vertical="center"/>
    </xf>
    <xf numFmtId="0" fontId="10" fillId="2" borderId="12" xfId="1" applyNumberFormat="1" applyFont="1" applyFill="1" applyBorder="1" applyAlignment="1">
      <alignment horizontal="right" vertical="center"/>
    </xf>
    <xf numFmtId="0" fontId="14" fillId="0" borderId="3" xfId="0" applyFont="1" applyFill="1" applyBorder="1" applyAlignment="1">
      <alignment vertical="center"/>
    </xf>
    <xf numFmtId="0" fontId="14" fillId="0" borderId="1" xfId="0" applyFont="1" applyFill="1" applyBorder="1" applyAlignment="1">
      <alignment vertical="center"/>
    </xf>
    <xf numFmtId="3" fontId="10" fillId="2" borderId="17" xfId="1" applyNumberFormat="1" applyFont="1" applyFill="1" applyBorder="1" applyAlignment="1">
      <alignment horizontal="right" vertical="center"/>
    </xf>
    <xf numFmtId="3" fontId="10" fillId="2" borderId="16" xfId="1" applyNumberFormat="1" applyFont="1" applyFill="1" applyBorder="1" applyAlignment="1">
      <alignment horizontal="right" vertical="center"/>
    </xf>
    <xf numFmtId="0" fontId="19" fillId="2" borderId="17" xfId="3" applyFont="1" applyFill="1" applyBorder="1" applyAlignment="1">
      <alignment vertical="center" wrapText="1"/>
    </xf>
    <xf numFmtId="0" fontId="20" fillId="2" borderId="17" xfId="3" applyFont="1" applyFill="1" applyBorder="1" applyAlignment="1">
      <alignment vertical="center" wrapText="1"/>
    </xf>
    <xf numFmtId="0" fontId="15" fillId="2" borderId="21" xfId="3"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vertical="center" wrapText="1"/>
    </xf>
    <xf numFmtId="38" fontId="10" fillId="0" borderId="1" xfId="1" applyFont="1" applyFill="1" applyBorder="1" applyAlignment="1">
      <alignment horizontal="right" vertical="center"/>
    </xf>
    <xf numFmtId="0" fontId="10" fillId="0" borderId="1" xfId="0" applyFont="1" applyFill="1" applyBorder="1" applyAlignment="1">
      <alignment vertical="center" wrapText="1"/>
    </xf>
    <xf numFmtId="0" fontId="9" fillId="2" borderId="17" xfId="3" applyFont="1" applyFill="1" applyBorder="1" applyAlignment="1">
      <alignment vertical="center" wrapText="1"/>
    </xf>
    <xf numFmtId="0" fontId="9" fillId="2" borderId="18" xfId="3" applyFont="1" applyFill="1" applyBorder="1" applyAlignment="1">
      <alignment vertical="center" wrapText="1"/>
    </xf>
    <xf numFmtId="38" fontId="10" fillId="0" borderId="2" xfId="1" applyFont="1" applyFill="1" applyBorder="1" applyAlignment="1">
      <alignment horizontal="right" vertical="center"/>
    </xf>
    <xf numFmtId="38" fontId="10" fillId="0" borderId="8" xfId="1" applyFont="1" applyFill="1" applyBorder="1" applyAlignment="1">
      <alignment horizontal="right" vertical="center"/>
    </xf>
    <xf numFmtId="0" fontId="10" fillId="2" borderId="21" xfId="1" applyNumberFormat="1" applyFont="1" applyFill="1" applyBorder="1" applyAlignment="1">
      <alignment horizontal="right" vertical="center"/>
    </xf>
    <xf numFmtId="0" fontId="11" fillId="0" borderId="2" xfId="0" applyFont="1" applyFill="1" applyBorder="1" applyAlignment="1">
      <alignment horizontal="left" vertical="center"/>
    </xf>
    <xf numFmtId="0" fontId="10" fillId="0" borderId="2" xfId="0" applyFont="1" applyFill="1" applyBorder="1" applyAlignment="1">
      <alignment horizontal="left" vertical="center" wrapText="1" shrinkToFit="1"/>
    </xf>
    <xf numFmtId="38" fontId="10" fillId="0" borderId="2" xfId="1"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38" fontId="10" fillId="0" borderId="1" xfId="1" applyFont="1" applyFill="1" applyBorder="1" applyAlignment="1">
      <alignment horizontal="right" vertical="center"/>
    </xf>
    <xf numFmtId="0" fontId="14" fillId="0" borderId="1" xfId="0" applyFont="1" applyFill="1" applyBorder="1" applyAlignment="1">
      <alignment horizontal="right" vertical="center"/>
    </xf>
    <xf numFmtId="0" fontId="15" fillId="0" borderId="1" xfId="3" applyFont="1" applyFill="1" applyBorder="1" applyAlignment="1">
      <alignment vertical="center" wrapText="1"/>
    </xf>
    <xf numFmtId="0" fontId="1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4" fillId="2" borderId="1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38" fontId="14" fillId="2" borderId="13" xfId="1" applyFont="1" applyFill="1" applyBorder="1" applyAlignment="1">
      <alignment horizontal="center" vertical="center" wrapText="1"/>
    </xf>
    <xf numFmtId="0" fontId="14" fillId="2" borderId="14" xfId="0" applyFont="1" applyFill="1" applyBorder="1" applyAlignment="1">
      <alignment horizontal="center" vertical="center"/>
    </xf>
    <xf numFmtId="38" fontId="4" fillId="0" borderId="5" xfId="1" applyFont="1" applyFill="1" applyBorder="1" applyAlignment="1">
      <alignment horizontal="right" vertical="center"/>
    </xf>
    <xf numFmtId="0" fontId="5" fillId="0" borderId="5" xfId="0" applyFont="1" applyFill="1" applyBorder="1" applyAlignment="1">
      <alignment horizontal="right" vertical="center"/>
    </xf>
    <xf numFmtId="0" fontId="4" fillId="2" borderId="19" xfId="1" applyNumberFormat="1" applyFont="1" applyFill="1" applyBorder="1" applyAlignment="1">
      <alignment horizontal="right" vertical="center"/>
    </xf>
    <xf numFmtId="0" fontId="4" fillId="2" borderId="20" xfId="1" applyNumberFormat="1" applyFont="1" applyFill="1" applyBorder="1" applyAlignment="1">
      <alignment horizontal="right" vertical="center"/>
    </xf>
    <xf numFmtId="0" fontId="4" fillId="2" borderId="17" xfId="1" applyNumberFormat="1" applyFont="1" applyFill="1" applyBorder="1" applyAlignment="1">
      <alignment horizontal="right" vertical="center"/>
    </xf>
    <xf numFmtId="0" fontId="5" fillId="2" borderId="18" xfId="0" applyNumberFormat="1" applyFont="1" applyFill="1" applyBorder="1" applyAlignment="1">
      <alignment horizontal="right" vertical="center"/>
    </xf>
    <xf numFmtId="38" fontId="14" fillId="0" borderId="1" xfId="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38" fontId="4" fillId="0" borderId="1" xfId="1" applyFont="1" applyFill="1" applyBorder="1" applyAlignment="1">
      <alignment horizontal="right" vertical="center"/>
    </xf>
    <xf numFmtId="0" fontId="5" fillId="0" borderId="1" xfId="0" applyFont="1" applyFill="1" applyBorder="1" applyAlignment="1">
      <alignment horizontal="righ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5" fillId="0" borderId="1" xfId="0" applyFont="1" applyFill="1" applyBorder="1" applyAlignment="1">
      <alignment horizontal="left" vertical="center"/>
    </xf>
    <xf numFmtId="0" fontId="1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9" fontId="5" fillId="0" borderId="10" xfId="2" applyFont="1" applyFill="1" applyBorder="1" applyAlignment="1">
      <alignment horizontal="center" vertical="center" wrapText="1"/>
    </xf>
    <xf numFmtId="9" fontId="5" fillId="0" borderId="11" xfId="2" applyFont="1" applyFill="1" applyBorder="1" applyAlignment="1">
      <alignment horizontal="center" vertical="center" wrapText="1"/>
    </xf>
    <xf numFmtId="177" fontId="4" fillId="0" borderId="10" xfId="2" applyNumberFormat="1" applyFont="1" applyFill="1" applyBorder="1" applyAlignment="1">
      <alignment horizontal="right" vertical="center"/>
    </xf>
    <xf numFmtId="177" fontId="4" fillId="0" borderId="11" xfId="2"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38" fontId="14" fillId="0" borderId="1" xfId="1" applyFont="1" applyFill="1" applyBorder="1" applyAlignment="1">
      <alignment horizontal="center" vertical="center"/>
    </xf>
    <xf numFmtId="0" fontId="15" fillId="0" borderId="5" xfId="3" applyFont="1" applyFill="1" applyBorder="1" applyAlignment="1">
      <alignment vertical="center" wrapText="1"/>
    </xf>
    <xf numFmtId="0" fontId="15" fillId="0" borderId="5" xfId="0" applyFont="1" applyFill="1" applyBorder="1" applyAlignment="1">
      <alignment vertical="center" wrapText="1"/>
    </xf>
    <xf numFmtId="0" fontId="10" fillId="0" borderId="5" xfId="0" applyFont="1" applyFill="1" applyBorder="1" applyAlignment="1">
      <alignment horizontal="left" vertical="center" wrapText="1"/>
    </xf>
    <xf numFmtId="0" fontId="11" fillId="0" borderId="5"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vertical="center" wrapText="1"/>
    </xf>
    <xf numFmtId="0" fontId="10" fillId="2" borderId="21"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4" fillId="0" borderId="15"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applyAlignment="1">
      <alignment horizontal="left" vertical="center"/>
    </xf>
    <xf numFmtId="0" fontId="15" fillId="2" borderId="21"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20" xfId="3"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99"/>
      <color rgb="FF99FF9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2"/>
  <sheetViews>
    <sheetView tabSelected="1" zoomScale="70" zoomScaleNormal="70" zoomScaleSheetLayoutView="70" workbookViewId="0">
      <pane ySplit="3" topLeftCell="A4" activePane="bottomLeft" state="frozen"/>
      <selection pane="bottomLeft" activeCell="A4" sqref="A4:K4"/>
    </sheetView>
  </sheetViews>
  <sheetFormatPr defaultColWidth="9" defaultRowHeight="14"/>
  <cols>
    <col min="1" max="1" width="0.7265625" style="1" customWidth="1"/>
    <col min="2" max="2" width="20" style="3" customWidth="1"/>
    <col min="3" max="3" width="7.7265625" style="3" bestFit="1" customWidth="1"/>
    <col min="4" max="10" width="8.26953125" style="6" customWidth="1"/>
    <col min="11" max="11" width="9" style="6" customWidth="1"/>
    <col min="12" max="12" width="12.26953125" style="4" customWidth="1"/>
    <col min="13" max="15" width="35.26953125" style="15" customWidth="1"/>
    <col min="16" max="16384" width="9" style="3"/>
  </cols>
  <sheetData>
    <row r="1" spans="1:15" ht="25.5" customHeight="1" thickBot="1">
      <c r="A1" s="17" t="s">
        <v>27</v>
      </c>
      <c r="C1" s="7"/>
      <c r="D1" s="7"/>
      <c r="E1" s="7"/>
      <c r="F1" s="7"/>
      <c r="G1" s="7"/>
      <c r="H1" s="7"/>
      <c r="I1" s="7"/>
      <c r="J1" s="7"/>
      <c r="K1" s="7"/>
      <c r="L1" s="2"/>
      <c r="M1" s="16"/>
      <c r="N1" s="16"/>
      <c r="O1" s="16"/>
    </row>
    <row r="2" spans="1:15" ht="27.75" customHeight="1" thickTop="1" thickBot="1">
      <c r="A2" s="30" t="s">
        <v>10</v>
      </c>
      <c r="B2" s="32"/>
      <c r="C2" s="138" t="s">
        <v>7</v>
      </c>
      <c r="D2" s="140" t="s">
        <v>32</v>
      </c>
      <c r="E2" s="119"/>
      <c r="F2" s="118" t="s">
        <v>31</v>
      </c>
      <c r="G2" s="119"/>
      <c r="H2" s="118" t="s">
        <v>33</v>
      </c>
      <c r="I2" s="120"/>
      <c r="J2" s="110" t="s">
        <v>34</v>
      </c>
      <c r="K2" s="111"/>
      <c r="L2" s="133" t="s">
        <v>126</v>
      </c>
      <c r="M2" s="123" t="s">
        <v>35</v>
      </c>
      <c r="N2" s="89" t="s">
        <v>108</v>
      </c>
      <c r="O2" s="107" t="s">
        <v>122</v>
      </c>
    </row>
    <row r="3" spans="1:15" ht="18" customHeight="1" thickTop="1" thickBot="1">
      <c r="A3" s="8"/>
      <c r="B3" s="9" t="s">
        <v>9</v>
      </c>
      <c r="C3" s="139"/>
      <c r="D3" s="10" t="s">
        <v>1</v>
      </c>
      <c r="E3" s="10" t="s">
        <v>0</v>
      </c>
      <c r="F3" s="10" t="s">
        <v>109</v>
      </c>
      <c r="G3" s="10" t="s">
        <v>0</v>
      </c>
      <c r="H3" s="10" t="s">
        <v>1</v>
      </c>
      <c r="I3" s="10" t="s">
        <v>0</v>
      </c>
      <c r="J3" s="51" t="s">
        <v>11</v>
      </c>
      <c r="K3" s="54" t="s">
        <v>125</v>
      </c>
      <c r="L3" s="134"/>
      <c r="M3" s="124"/>
      <c r="N3" s="90"/>
      <c r="O3" s="88"/>
    </row>
    <row r="4" spans="1:15" ht="23" customHeight="1" thickTop="1" thickBot="1">
      <c r="A4" s="129" t="s">
        <v>25</v>
      </c>
      <c r="B4" s="130"/>
      <c r="C4" s="130"/>
      <c r="D4" s="130"/>
      <c r="E4" s="130"/>
      <c r="F4" s="130"/>
      <c r="G4" s="130"/>
      <c r="H4" s="130"/>
      <c r="I4" s="130"/>
      <c r="J4" s="130"/>
      <c r="K4" s="152"/>
      <c r="L4" s="31"/>
      <c r="M4" s="18"/>
      <c r="N4" s="43"/>
      <c r="O4" s="55"/>
    </row>
    <row r="5" spans="1:15" ht="18" customHeight="1" thickTop="1">
      <c r="A5" s="95"/>
      <c r="B5" s="19" t="s">
        <v>13</v>
      </c>
      <c r="C5" s="158" t="s">
        <v>124</v>
      </c>
      <c r="D5" s="98">
        <v>78963</v>
      </c>
      <c r="E5" s="98">
        <v>77919</v>
      </c>
      <c r="F5" s="121">
        <v>81177</v>
      </c>
      <c r="G5" s="98">
        <v>77100</v>
      </c>
      <c r="H5" s="121">
        <v>84424</v>
      </c>
      <c r="I5" s="121">
        <v>80425.899999999994</v>
      </c>
      <c r="J5" s="112">
        <v>87801</v>
      </c>
      <c r="K5" s="114">
        <v>89574</v>
      </c>
      <c r="L5" s="135">
        <f>IF(K5="","",K5/J5)</f>
        <v>1.0201933918748078</v>
      </c>
      <c r="M5" s="102" t="s">
        <v>91</v>
      </c>
      <c r="N5" s="91" t="s">
        <v>91</v>
      </c>
      <c r="O5" s="86" t="s">
        <v>136</v>
      </c>
    </row>
    <row r="6" spans="1:15" ht="18" customHeight="1">
      <c r="A6" s="96"/>
      <c r="B6" s="19" t="s">
        <v>14</v>
      </c>
      <c r="C6" s="159"/>
      <c r="D6" s="99"/>
      <c r="E6" s="99"/>
      <c r="F6" s="122"/>
      <c r="G6" s="99"/>
      <c r="H6" s="122"/>
      <c r="I6" s="122"/>
      <c r="J6" s="113"/>
      <c r="K6" s="115"/>
      <c r="L6" s="136"/>
      <c r="M6" s="102"/>
      <c r="N6" s="91"/>
      <c r="O6" s="87"/>
    </row>
    <row r="7" spans="1:15" ht="18" customHeight="1">
      <c r="A7" s="96"/>
      <c r="B7" s="19" t="s">
        <v>15</v>
      </c>
      <c r="C7" s="160" t="s">
        <v>123</v>
      </c>
      <c r="D7" s="98">
        <v>1096</v>
      </c>
      <c r="E7" s="98">
        <v>1236</v>
      </c>
      <c r="F7" s="121">
        <v>1237</v>
      </c>
      <c r="G7" s="98">
        <v>1291</v>
      </c>
      <c r="H7" s="121">
        <v>1286</v>
      </c>
      <c r="I7" s="121">
        <v>1311.2</v>
      </c>
      <c r="J7" s="112">
        <v>1338</v>
      </c>
      <c r="K7" s="116">
        <v>1330</v>
      </c>
      <c r="L7" s="137">
        <f>IF(K7="","",K7/J7)</f>
        <v>0.99402092675635279</v>
      </c>
      <c r="M7" s="102"/>
      <c r="N7" s="91"/>
      <c r="O7" s="87"/>
    </row>
    <row r="8" spans="1:15" ht="30.75" customHeight="1">
      <c r="A8" s="96"/>
      <c r="B8" s="19" t="s">
        <v>28</v>
      </c>
      <c r="C8" s="161"/>
      <c r="D8" s="98"/>
      <c r="E8" s="98"/>
      <c r="F8" s="121"/>
      <c r="G8" s="98"/>
      <c r="H8" s="121"/>
      <c r="I8" s="121"/>
      <c r="J8" s="112"/>
      <c r="K8" s="116"/>
      <c r="L8" s="137"/>
      <c r="M8" s="102"/>
      <c r="N8" s="91"/>
      <c r="O8" s="87"/>
    </row>
    <row r="9" spans="1:15" ht="30.75" customHeight="1" thickBot="1">
      <c r="A9" s="97"/>
      <c r="B9" s="19" t="s">
        <v>29</v>
      </c>
      <c r="C9" s="162"/>
      <c r="D9" s="99"/>
      <c r="E9" s="99"/>
      <c r="F9" s="122"/>
      <c r="G9" s="99"/>
      <c r="H9" s="122"/>
      <c r="I9" s="122"/>
      <c r="J9" s="113"/>
      <c r="K9" s="117"/>
      <c r="L9" s="137"/>
      <c r="M9" s="102"/>
      <c r="N9" s="91"/>
      <c r="O9" s="88"/>
    </row>
    <row r="10" spans="1:15" ht="23" customHeight="1" thickTop="1" thickBot="1">
      <c r="A10" s="129" t="s">
        <v>26</v>
      </c>
      <c r="B10" s="130"/>
      <c r="C10" s="130"/>
      <c r="D10" s="130"/>
      <c r="E10" s="130"/>
      <c r="F10" s="130"/>
      <c r="G10" s="130"/>
      <c r="H10" s="130"/>
      <c r="I10" s="130"/>
      <c r="J10" s="130"/>
      <c r="K10" s="131"/>
      <c r="L10" s="132"/>
      <c r="M10" s="18"/>
      <c r="N10" s="43"/>
      <c r="O10" s="55"/>
    </row>
    <row r="11" spans="1:15" ht="19.899999999999999" customHeight="1" thickTop="1">
      <c r="A11" s="149"/>
      <c r="B11" s="105" t="s">
        <v>16</v>
      </c>
      <c r="C11" s="20" t="s">
        <v>3</v>
      </c>
      <c r="D11" s="40">
        <v>21420</v>
      </c>
      <c r="E11" s="40">
        <v>21604</v>
      </c>
      <c r="F11" s="40">
        <v>22411</v>
      </c>
      <c r="G11" s="40">
        <v>22558</v>
      </c>
      <c r="H11" s="40">
        <v>22859</v>
      </c>
      <c r="I11" s="40">
        <v>22256</v>
      </c>
      <c r="J11" s="52">
        <v>23316</v>
      </c>
      <c r="K11" s="70">
        <v>22523</v>
      </c>
      <c r="L11" s="53">
        <f>IF(K11="","",K11/J11)</f>
        <v>0.96598902041516554</v>
      </c>
      <c r="M11" s="102" t="s">
        <v>99</v>
      </c>
      <c r="N11" s="91" t="s">
        <v>86</v>
      </c>
      <c r="O11" s="86" t="s">
        <v>99</v>
      </c>
    </row>
    <row r="12" spans="1:15" ht="19.899999999999999" customHeight="1">
      <c r="A12" s="150"/>
      <c r="B12" s="108"/>
      <c r="C12" s="20" t="s">
        <v>2</v>
      </c>
      <c r="D12" s="40">
        <v>1190</v>
      </c>
      <c r="E12" s="40">
        <v>1165</v>
      </c>
      <c r="F12" s="40">
        <v>1223</v>
      </c>
      <c r="G12" s="40">
        <v>1190</v>
      </c>
      <c r="H12" s="40">
        <v>1247</v>
      </c>
      <c r="I12" s="40">
        <v>1203</v>
      </c>
      <c r="J12" s="52">
        <v>1272</v>
      </c>
      <c r="K12" s="64">
        <v>1288</v>
      </c>
      <c r="L12" s="53">
        <f t="shared" ref="L12:L19" si="0">IF(K12="","",K12/J12)</f>
        <v>1.0125786163522013</v>
      </c>
      <c r="M12" s="102"/>
      <c r="N12" s="91"/>
      <c r="O12" s="88"/>
    </row>
    <row r="13" spans="1:15" ht="19.899999999999999" customHeight="1">
      <c r="A13" s="150"/>
      <c r="B13" s="21" t="s">
        <v>45</v>
      </c>
      <c r="C13" s="20" t="s">
        <v>2</v>
      </c>
      <c r="D13" s="40">
        <v>71</v>
      </c>
      <c r="E13" s="40">
        <v>72</v>
      </c>
      <c r="F13" s="40">
        <v>70</v>
      </c>
      <c r="G13" s="40">
        <v>75</v>
      </c>
      <c r="H13" s="40">
        <v>71</v>
      </c>
      <c r="I13" s="40">
        <v>75</v>
      </c>
      <c r="J13" s="52">
        <v>71</v>
      </c>
      <c r="K13" s="64">
        <v>91</v>
      </c>
      <c r="L13" s="53">
        <f t="shared" si="0"/>
        <v>1.2816901408450705</v>
      </c>
      <c r="M13" s="29" t="s">
        <v>99</v>
      </c>
      <c r="N13" s="44" t="s">
        <v>99</v>
      </c>
      <c r="O13" s="56" t="s">
        <v>99</v>
      </c>
    </row>
    <row r="14" spans="1:15" ht="19.899999999999999" customHeight="1">
      <c r="A14" s="150"/>
      <c r="B14" s="105" t="s">
        <v>46</v>
      </c>
      <c r="C14" s="20" t="s">
        <v>3</v>
      </c>
      <c r="D14" s="40">
        <v>3800</v>
      </c>
      <c r="E14" s="40">
        <v>2493</v>
      </c>
      <c r="F14" s="40">
        <v>2765</v>
      </c>
      <c r="G14" s="40">
        <v>3334</v>
      </c>
      <c r="H14" s="40">
        <v>2793</v>
      </c>
      <c r="I14" s="40">
        <v>3141</v>
      </c>
      <c r="J14" s="52">
        <v>2821</v>
      </c>
      <c r="K14" s="64">
        <v>3421</v>
      </c>
      <c r="L14" s="53">
        <f t="shared" si="0"/>
        <v>1.2126905352711805</v>
      </c>
      <c r="M14" s="105" t="s">
        <v>86</v>
      </c>
      <c r="N14" s="143" t="s">
        <v>86</v>
      </c>
      <c r="O14" s="147" t="s">
        <v>99</v>
      </c>
    </row>
    <row r="15" spans="1:15" ht="19.899999999999999" customHeight="1">
      <c r="A15" s="150"/>
      <c r="B15" s="108"/>
      <c r="C15" s="20" t="s">
        <v>2</v>
      </c>
      <c r="D15" s="40">
        <v>400</v>
      </c>
      <c r="E15" s="40">
        <v>392</v>
      </c>
      <c r="F15" s="40">
        <v>552</v>
      </c>
      <c r="G15" s="40">
        <v>449</v>
      </c>
      <c r="H15" s="40">
        <v>558</v>
      </c>
      <c r="I15" s="40">
        <v>459</v>
      </c>
      <c r="J15" s="52">
        <v>563</v>
      </c>
      <c r="K15" s="64">
        <v>678</v>
      </c>
      <c r="L15" s="53">
        <f t="shared" si="0"/>
        <v>1.2042628774422734</v>
      </c>
      <c r="M15" s="105"/>
      <c r="N15" s="143"/>
      <c r="O15" s="148"/>
    </row>
    <row r="16" spans="1:15" ht="19.899999999999999" customHeight="1">
      <c r="A16" s="150"/>
      <c r="B16" s="105" t="s">
        <v>47</v>
      </c>
      <c r="C16" s="20" t="s">
        <v>3</v>
      </c>
      <c r="D16" s="40">
        <v>266</v>
      </c>
      <c r="E16" s="40">
        <v>255</v>
      </c>
      <c r="F16" s="40">
        <v>237</v>
      </c>
      <c r="G16" s="40">
        <v>355</v>
      </c>
      <c r="H16" s="40">
        <v>237</v>
      </c>
      <c r="I16" s="40">
        <v>348</v>
      </c>
      <c r="J16" s="52">
        <v>237</v>
      </c>
      <c r="K16" s="64">
        <v>285</v>
      </c>
      <c r="L16" s="53">
        <f t="shared" si="0"/>
        <v>1.2025316455696202</v>
      </c>
      <c r="M16" s="105" t="s">
        <v>86</v>
      </c>
      <c r="N16" s="143" t="s">
        <v>86</v>
      </c>
      <c r="O16" s="147" t="s">
        <v>99</v>
      </c>
    </row>
    <row r="17" spans="1:15" ht="19.899999999999999" customHeight="1" thickBot="1">
      <c r="A17" s="151"/>
      <c r="B17" s="108"/>
      <c r="C17" s="20" t="s">
        <v>2</v>
      </c>
      <c r="D17" s="40">
        <v>38</v>
      </c>
      <c r="E17" s="40">
        <v>8</v>
      </c>
      <c r="F17" s="40">
        <v>11</v>
      </c>
      <c r="G17" s="40">
        <v>58</v>
      </c>
      <c r="H17" s="40">
        <v>11</v>
      </c>
      <c r="I17" s="40">
        <v>59</v>
      </c>
      <c r="J17" s="52">
        <v>11</v>
      </c>
      <c r="K17" s="65">
        <v>75</v>
      </c>
      <c r="L17" s="53">
        <f t="shared" si="0"/>
        <v>6.8181818181818183</v>
      </c>
      <c r="M17" s="105"/>
      <c r="N17" s="143"/>
      <c r="O17" s="148"/>
    </row>
    <row r="18" spans="1:15" ht="19.899999999999999" customHeight="1" thickTop="1" thickBot="1">
      <c r="A18" s="163" t="s">
        <v>127</v>
      </c>
      <c r="B18" s="164"/>
      <c r="C18" s="164"/>
      <c r="D18" s="164"/>
      <c r="E18" s="164"/>
      <c r="F18" s="164"/>
      <c r="G18" s="164"/>
      <c r="H18" s="164"/>
      <c r="I18" s="164"/>
      <c r="J18" s="164"/>
      <c r="K18" s="93"/>
      <c r="L18" s="165"/>
      <c r="M18" s="35"/>
      <c r="N18" s="45"/>
      <c r="O18" s="57"/>
    </row>
    <row r="19" spans="1:15" ht="19.899999999999999" customHeight="1" thickTop="1" thickBot="1">
      <c r="A19" s="68"/>
      <c r="B19" s="22" t="s">
        <v>48</v>
      </c>
      <c r="C19" s="20" t="s">
        <v>2</v>
      </c>
      <c r="D19" s="40">
        <v>464</v>
      </c>
      <c r="E19" s="40">
        <v>450</v>
      </c>
      <c r="F19" s="40">
        <v>455</v>
      </c>
      <c r="G19" s="40">
        <v>445</v>
      </c>
      <c r="H19" s="40">
        <v>453</v>
      </c>
      <c r="I19" s="40">
        <v>438</v>
      </c>
      <c r="J19" s="52">
        <v>456</v>
      </c>
      <c r="K19" s="66">
        <v>431</v>
      </c>
      <c r="L19" s="53">
        <f t="shared" si="0"/>
        <v>0.94517543859649122</v>
      </c>
      <c r="M19" s="18" t="s">
        <v>86</v>
      </c>
      <c r="N19" s="43" t="s">
        <v>86</v>
      </c>
      <c r="O19" s="58" t="s">
        <v>99</v>
      </c>
    </row>
    <row r="20" spans="1:15" ht="19.899999999999999" customHeight="1" thickTop="1" thickBot="1">
      <c r="A20" s="92" t="s">
        <v>98</v>
      </c>
      <c r="B20" s="93"/>
      <c r="C20" s="93"/>
      <c r="D20" s="93"/>
      <c r="E20" s="93"/>
      <c r="F20" s="93"/>
      <c r="G20" s="93"/>
      <c r="H20" s="93"/>
      <c r="I20" s="93"/>
      <c r="J20" s="93"/>
      <c r="K20" s="93"/>
      <c r="L20" s="94"/>
      <c r="M20" s="28"/>
      <c r="N20" s="46"/>
      <c r="O20" s="57"/>
    </row>
    <row r="21" spans="1:15" ht="91" customHeight="1" thickTop="1">
      <c r="A21" s="67"/>
      <c r="B21" s="24" t="s">
        <v>92</v>
      </c>
      <c r="C21" s="20" t="s">
        <v>2</v>
      </c>
      <c r="D21" s="41">
        <v>26</v>
      </c>
      <c r="E21" s="42">
        <v>37</v>
      </c>
      <c r="F21" s="40">
        <v>6</v>
      </c>
      <c r="G21" s="40">
        <v>2</v>
      </c>
      <c r="H21" s="40">
        <v>7</v>
      </c>
      <c r="I21" s="40">
        <v>8</v>
      </c>
      <c r="J21" s="52">
        <v>8</v>
      </c>
      <c r="K21" s="63">
        <v>12</v>
      </c>
      <c r="L21" s="53">
        <f>IF(K21="","",K21/J21)</f>
        <v>1.5</v>
      </c>
      <c r="M21" s="36" t="s">
        <v>102</v>
      </c>
      <c r="N21" s="47" t="s">
        <v>112</v>
      </c>
      <c r="O21" s="59" t="s">
        <v>146</v>
      </c>
    </row>
    <row r="22" spans="1:15" ht="51.75" customHeight="1">
      <c r="A22" s="67"/>
      <c r="B22" s="23" t="s">
        <v>36</v>
      </c>
      <c r="C22" s="20" t="s">
        <v>2</v>
      </c>
      <c r="D22" s="41" t="s">
        <v>40</v>
      </c>
      <c r="E22" s="41" t="s">
        <v>40</v>
      </c>
      <c r="F22" s="40">
        <v>5</v>
      </c>
      <c r="G22" s="40">
        <v>2</v>
      </c>
      <c r="H22" s="40">
        <v>5</v>
      </c>
      <c r="I22" s="40">
        <v>7</v>
      </c>
      <c r="J22" s="52">
        <v>6</v>
      </c>
      <c r="K22" s="64">
        <v>10</v>
      </c>
      <c r="L22" s="53">
        <f t="shared" ref="L22:L23" si="1">IF(K22="","",K22/J22)</f>
        <v>1.6666666666666667</v>
      </c>
      <c r="M22" s="36" t="s">
        <v>102</v>
      </c>
      <c r="N22" s="47" t="s">
        <v>112</v>
      </c>
      <c r="O22" s="59" t="s">
        <v>146</v>
      </c>
    </row>
    <row r="23" spans="1:15" ht="40.65" customHeight="1">
      <c r="A23" s="67"/>
      <c r="B23" s="21" t="s">
        <v>37</v>
      </c>
      <c r="C23" s="20" t="s">
        <v>2</v>
      </c>
      <c r="D23" s="40">
        <v>437</v>
      </c>
      <c r="E23" s="40">
        <v>486</v>
      </c>
      <c r="F23" s="40">
        <v>515</v>
      </c>
      <c r="G23" s="40">
        <v>540</v>
      </c>
      <c r="H23" s="40">
        <v>557</v>
      </c>
      <c r="I23" s="40">
        <v>590</v>
      </c>
      <c r="J23" s="52">
        <v>601</v>
      </c>
      <c r="K23" s="64">
        <v>699</v>
      </c>
      <c r="L23" s="53">
        <f t="shared" si="1"/>
        <v>1.1630615640599002</v>
      </c>
      <c r="M23" s="36" t="s">
        <v>89</v>
      </c>
      <c r="N23" s="47" t="s">
        <v>111</v>
      </c>
      <c r="O23" s="59" t="s">
        <v>145</v>
      </c>
    </row>
    <row r="24" spans="1:15" ht="60" customHeight="1">
      <c r="A24" s="67"/>
      <c r="B24" s="74" t="s">
        <v>38</v>
      </c>
      <c r="C24" s="33" t="s">
        <v>2</v>
      </c>
      <c r="D24" s="41" t="s">
        <v>40</v>
      </c>
      <c r="E24" s="41" t="s">
        <v>40</v>
      </c>
      <c r="F24" s="76">
        <v>164</v>
      </c>
      <c r="G24" s="76">
        <v>170</v>
      </c>
      <c r="H24" s="76">
        <v>177</v>
      </c>
      <c r="I24" s="76">
        <v>198</v>
      </c>
      <c r="J24" s="52">
        <v>191</v>
      </c>
      <c r="K24" s="64">
        <v>235</v>
      </c>
      <c r="L24" s="53">
        <f>IF(K24="","",K24/J24)</f>
        <v>1.2303664921465969</v>
      </c>
      <c r="M24" s="77" t="s">
        <v>86</v>
      </c>
      <c r="N24" s="75" t="s">
        <v>86</v>
      </c>
      <c r="O24" s="59" t="s">
        <v>146</v>
      </c>
    </row>
    <row r="25" spans="1:15" ht="19.899999999999999" customHeight="1" thickBot="1">
      <c r="A25" s="163" t="s">
        <v>49</v>
      </c>
      <c r="B25" s="164"/>
      <c r="C25" s="164"/>
      <c r="D25" s="164"/>
      <c r="E25" s="164"/>
      <c r="F25" s="164"/>
      <c r="G25" s="164"/>
      <c r="H25" s="164"/>
      <c r="I25" s="164"/>
      <c r="J25" s="164"/>
      <c r="K25" s="166"/>
      <c r="L25" s="165"/>
      <c r="M25" s="35"/>
      <c r="N25" s="45"/>
      <c r="O25" s="60"/>
    </row>
    <row r="26" spans="1:15" ht="19.899999999999999" customHeight="1" thickTop="1">
      <c r="A26" s="167"/>
      <c r="B26" s="105" t="s">
        <v>50</v>
      </c>
      <c r="C26" s="20" t="s">
        <v>3</v>
      </c>
      <c r="D26" s="40">
        <v>144</v>
      </c>
      <c r="E26" s="40">
        <v>165</v>
      </c>
      <c r="F26" s="40">
        <v>197</v>
      </c>
      <c r="G26" s="40">
        <v>247</v>
      </c>
      <c r="H26" s="40">
        <v>197</v>
      </c>
      <c r="I26" s="40">
        <v>264</v>
      </c>
      <c r="J26" s="52">
        <v>197</v>
      </c>
      <c r="K26" s="63">
        <v>210</v>
      </c>
      <c r="L26" s="53">
        <f>IF(K26="","",K26/J26)</f>
        <v>1.0659898477157361</v>
      </c>
      <c r="M26" s="102" t="s">
        <v>101</v>
      </c>
      <c r="N26" s="91" t="s">
        <v>118</v>
      </c>
      <c r="O26" s="86" t="s">
        <v>100</v>
      </c>
    </row>
    <row r="27" spans="1:15" ht="19.899999999999999" customHeight="1">
      <c r="A27" s="168"/>
      <c r="B27" s="108"/>
      <c r="C27" s="20" t="s">
        <v>2</v>
      </c>
      <c r="D27" s="40">
        <v>24</v>
      </c>
      <c r="E27" s="40">
        <v>27</v>
      </c>
      <c r="F27" s="40">
        <v>30</v>
      </c>
      <c r="G27" s="40">
        <v>28</v>
      </c>
      <c r="H27" s="40">
        <v>30</v>
      </c>
      <c r="I27" s="40">
        <v>27</v>
      </c>
      <c r="J27" s="52">
        <v>30</v>
      </c>
      <c r="K27" s="64">
        <v>32</v>
      </c>
      <c r="L27" s="53">
        <f t="shared" ref="L27:L43" si="2">IF(K27="","",K27/J27)</f>
        <v>1.0666666666666667</v>
      </c>
      <c r="M27" s="102"/>
      <c r="N27" s="91"/>
      <c r="O27" s="88"/>
    </row>
    <row r="28" spans="1:15" ht="19.899999999999999" customHeight="1">
      <c r="A28" s="168"/>
      <c r="B28" s="105" t="s">
        <v>51</v>
      </c>
      <c r="C28" s="20" t="s">
        <v>3</v>
      </c>
      <c r="D28" s="40">
        <v>1010</v>
      </c>
      <c r="E28" s="40">
        <v>1359</v>
      </c>
      <c r="F28" s="40">
        <v>996</v>
      </c>
      <c r="G28" s="40">
        <v>1589</v>
      </c>
      <c r="H28" s="40">
        <v>996</v>
      </c>
      <c r="I28" s="40">
        <v>1566</v>
      </c>
      <c r="J28" s="52">
        <v>1007</v>
      </c>
      <c r="K28" s="64">
        <v>1616</v>
      </c>
      <c r="L28" s="53">
        <f t="shared" si="2"/>
        <v>1.6047666335650448</v>
      </c>
      <c r="M28" s="102" t="s">
        <v>100</v>
      </c>
      <c r="N28" s="91" t="s">
        <v>118</v>
      </c>
      <c r="O28" s="86" t="s">
        <v>100</v>
      </c>
    </row>
    <row r="29" spans="1:15" ht="19.899999999999999" customHeight="1">
      <c r="A29" s="168"/>
      <c r="B29" s="108"/>
      <c r="C29" s="20" t="s">
        <v>2</v>
      </c>
      <c r="D29" s="40">
        <v>101</v>
      </c>
      <c r="E29" s="40">
        <v>102</v>
      </c>
      <c r="F29" s="40">
        <v>96</v>
      </c>
      <c r="G29" s="40">
        <v>119</v>
      </c>
      <c r="H29" s="40">
        <v>96</v>
      </c>
      <c r="I29" s="40">
        <v>135</v>
      </c>
      <c r="J29" s="52">
        <v>97</v>
      </c>
      <c r="K29" s="64">
        <v>137</v>
      </c>
      <c r="L29" s="53">
        <f t="shared" si="2"/>
        <v>1.4123711340206186</v>
      </c>
      <c r="M29" s="102"/>
      <c r="N29" s="91"/>
      <c r="O29" s="88"/>
    </row>
    <row r="30" spans="1:15" ht="19.899999999999999" customHeight="1">
      <c r="A30" s="168"/>
      <c r="B30" s="105" t="s">
        <v>52</v>
      </c>
      <c r="C30" s="20" t="s">
        <v>41</v>
      </c>
      <c r="D30" s="41" t="s">
        <v>40</v>
      </c>
      <c r="E30" s="41" t="s">
        <v>40</v>
      </c>
      <c r="F30" s="40">
        <v>180</v>
      </c>
      <c r="G30" s="40">
        <v>355</v>
      </c>
      <c r="H30" s="40">
        <v>180</v>
      </c>
      <c r="I30" s="40">
        <v>280</v>
      </c>
      <c r="J30" s="52">
        <v>180</v>
      </c>
      <c r="K30" s="64">
        <v>338</v>
      </c>
      <c r="L30" s="53">
        <f t="shared" si="2"/>
        <v>1.8777777777777778</v>
      </c>
      <c r="M30" s="102" t="s">
        <v>100</v>
      </c>
      <c r="N30" s="91" t="s">
        <v>118</v>
      </c>
      <c r="O30" s="86" t="s">
        <v>100</v>
      </c>
    </row>
    <row r="31" spans="1:15" ht="19.899999999999999" customHeight="1">
      <c r="A31" s="168"/>
      <c r="B31" s="108"/>
      <c r="C31" s="20" t="s">
        <v>2</v>
      </c>
      <c r="D31" s="41" t="s">
        <v>40</v>
      </c>
      <c r="E31" s="41" t="s">
        <v>40</v>
      </c>
      <c r="F31" s="40">
        <v>6</v>
      </c>
      <c r="G31" s="40">
        <v>13</v>
      </c>
      <c r="H31" s="40">
        <v>6</v>
      </c>
      <c r="I31" s="40">
        <v>10</v>
      </c>
      <c r="J31" s="52">
        <v>6</v>
      </c>
      <c r="K31" s="64">
        <v>12</v>
      </c>
      <c r="L31" s="53">
        <f t="shared" si="2"/>
        <v>2</v>
      </c>
      <c r="M31" s="102"/>
      <c r="N31" s="91"/>
      <c r="O31" s="88"/>
    </row>
    <row r="32" spans="1:15" ht="19.899999999999999" customHeight="1">
      <c r="A32" s="168"/>
      <c r="B32" s="105" t="s">
        <v>53</v>
      </c>
      <c r="C32" s="20" t="s">
        <v>3</v>
      </c>
      <c r="D32" s="40">
        <v>4245</v>
      </c>
      <c r="E32" s="40">
        <v>4275</v>
      </c>
      <c r="F32" s="40">
        <v>4256</v>
      </c>
      <c r="G32" s="40">
        <v>4375</v>
      </c>
      <c r="H32" s="40">
        <v>4384</v>
      </c>
      <c r="I32" s="40">
        <v>4070</v>
      </c>
      <c r="J32" s="52">
        <v>4512</v>
      </c>
      <c r="K32" s="64">
        <v>4639</v>
      </c>
      <c r="L32" s="53">
        <f t="shared" si="2"/>
        <v>1.0281471631205674</v>
      </c>
      <c r="M32" s="102" t="s">
        <v>99</v>
      </c>
      <c r="N32" s="91" t="s">
        <v>86</v>
      </c>
      <c r="O32" s="86" t="s">
        <v>99</v>
      </c>
    </row>
    <row r="33" spans="1:15" ht="19.899999999999999" customHeight="1">
      <c r="A33" s="168"/>
      <c r="B33" s="108"/>
      <c r="C33" s="20" t="s">
        <v>2</v>
      </c>
      <c r="D33" s="40">
        <v>283</v>
      </c>
      <c r="E33" s="40">
        <v>252</v>
      </c>
      <c r="F33" s="40">
        <v>266</v>
      </c>
      <c r="G33" s="40">
        <v>256</v>
      </c>
      <c r="H33" s="40">
        <v>274</v>
      </c>
      <c r="I33" s="40">
        <v>244</v>
      </c>
      <c r="J33" s="52">
        <v>282</v>
      </c>
      <c r="K33" s="64">
        <v>283</v>
      </c>
      <c r="L33" s="53">
        <f t="shared" si="2"/>
        <v>1.0035460992907801</v>
      </c>
      <c r="M33" s="102"/>
      <c r="N33" s="91"/>
      <c r="O33" s="88"/>
    </row>
    <row r="34" spans="1:15" ht="19.899999999999999" customHeight="1">
      <c r="A34" s="168"/>
      <c r="B34" s="105" t="s">
        <v>54</v>
      </c>
      <c r="C34" s="20" t="s">
        <v>3</v>
      </c>
      <c r="D34" s="40">
        <v>1037</v>
      </c>
      <c r="E34" s="40">
        <v>978</v>
      </c>
      <c r="F34" s="40">
        <v>1015</v>
      </c>
      <c r="G34" s="40">
        <v>1049</v>
      </c>
      <c r="H34" s="40">
        <v>1015</v>
      </c>
      <c r="I34" s="40">
        <v>1066</v>
      </c>
      <c r="J34" s="52">
        <v>1015</v>
      </c>
      <c r="K34" s="64">
        <v>1043</v>
      </c>
      <c r="L34" s="53">
        <f t="shared" si="2"/>
        <v>1.0275862068965518</v>
      </c>
      <c r="M34" s="102" t="s">
        <v>99</v>
      </c>
      <c r="N34" s="91" t="s">
        <v>86</v>
      </c>
      <c r="O34" s="86" t="s">
        <v>99</v>
      </c>
    </row>
    <row r="35" spans="1:15" ht="19.899999999999999" customHeight="1">
      <c r="A35" s="168"/>
      <c r="B35" s="108"/>
      <c r="C35" s="20" t="s">
        <v>2</v>
      </c>
      <c r="D35" s="40">
        <v>61</v>
      </c>
      <c r="E35" s="40">
        <v>57</v>
      </c>
      <c r="F35" s="40">
        <v>61</v>
      </c>
      <c r="G35" s="40">
        <v>62</v>
      </c>
      <c r="H35" s="40">
        <v>61</v>
      </c>
      <c r="I35" s="40">
        <v>64</v>
      </c>
      <c r="J35" s="52">
        <v>61</v>
      </c>
      <c r="K35" s="64">
        <v>62</v>
      </c>
      <c r="L35" s="53">
        <f t="shared" si="2"/>
        <v>1.0163934426229508</v>
      </c>
      <c r="M35" s="102"/>
      <c r="N35" s="91"/>
      <c r="O35" s="88"/>
    </row>
    <row r="36" spans="1:15" ht="19.899999999999999" customHeight="1">
      <c r="A36" s="168"/>
      <c r="B36" s="105" t="s">
        <v>55</v>
      </c>
      <c r="C36" s="20" t="s">
        <v>3</v>
      </c>
      <c r="D36" s="40">
        <v>19056</v>
      </c>
      <c r="E36" s="40">
        <v>17523</v>
      </c>
      <c r="F36" s="40">
        <v>18324</v>
      </c>
      <c r="G36" s="40">
        <v>18970</v>
      </c>
      <c r="H36" s="40">
        <v>18855</v>
      </c>
      <c r="I36" s="40">
        <v>19071</v>
      </c>
      <c r="J36" s="52">
        <v>19402</v>
      </c>
      <c r="K36" s="64">
        <v>18715</v>
      </c>
      <c r="L36" s="53">
        <f t="shared" si="2"/>
        <v>0.96459127924956189</v>
      </c>
      <c r="M36" s="105" t="s">
        <v>99</v>
      </c>
      <c r="N36" s="143" t="s">
        <v>86</v>
      </c>
      <c r="O36" s="147" t="s">
        <v>99</v>
      </c>
    </row>
    <row r="37" spans="1:15" ht="19.899999999999999" customHeight="1">
      <c r="A37" s="168"/>
      <c r="B37" s="108"/>
      <c r="C37" s="20" t="s">
        <v>2</v>
      </c>
      <c r="D37" s="40">
        <v>1191</v>
      </c>
      <c r="E37" s="40">
        <v>1222</v>
      </c>
      <c r="F37" s="40">
        <v>1245</v>
      </c>
      <c r="G37" s="40">
        <v>1255</v>
      </c>
      <c r="H37" s="40">
        <v>1281</v>
      </c>
      <c r="I37" s="40">
        <v>1297</v>
      </c>
      <c r="J37" s="52">
        <v>1318</v>
      </c>
      <c r="K37" s="64">
        <v>1301</v>
      </c>
      <c r="L37" s="53">
        <f t="shared" si="2"/>
        <v>0.98710166919575115</v>
      </c>
      <c r="M37" s="105"/>
      <c r="N37" s="143"/>
      <c r="O37" s="148"/>
    </row>
    <row r="38" spans="1:15" ht="19.899999999999999" customHeight="1" thickBot="1">
      <c r="A38" s="169"/>
      <c r="B38" s="21" t="s">
        <v>56</v>
      </c>
      <c r="C38" s="20" t="s">
        <v>2</v>
      </c>
      <c r="D38" s="42">
        <v>71</v>
      </c>
      <c r="E38" s="42">
        <v>105</v>
      </c>
      <c r="F38" s="40">
        <v>83</v>
      </c>
      <c r="G38" s="40">
        <v>126</v>
      </c>
      <c r="H38" s="40">
        <v>103</v>
      </c>
      <c r="I38" s="40">
        <v>136</v>
      </c>
      <c r="J38" s="52">
        <v>125</v>
      </c>
      <c r="K38" s="65">
        <v>223</v>
      </c>
      <c r="L38" s="53">
        <f t="shared" si="2"/>
        <v>1.784</v>
      </c>
      <c r="M38" s="29" t="s">
        <v>90</v>
      </c>
      <c r="N38" s="44" t="s">
        <v>86</v>
      </c>
      <c r="O38" s="56" t="s">
        <v>99</v>
      </c>
    </row>
    <row r="39" spans="1:15" ht="23" customHeight="1" thickTop="1" thickBot="1">
      <c r="A39" s="103" t="s">
        <v>128</v>
      </c>
      <c r="B39" s="103"/>
      <c r="C39" s="103"/>
      <c r="D39" s="103"/>
      <c r="E39" s="103"/>
      <c r="F39" s="103"/>
      <c r="G39" s="103"/>
      <c r="H39" s="103"/>
      <c r="I39" s="103"/>
      <c r="J39" s="103"/>
      <c r="K39" s="126"/>
      <c r="L39" s="127"/>
      <c r="M39" s="18"/>
      <c r="N39" s="43"/>
      <c r="O39" s="55"/>
    </row>
    <row r="40" spans="1:15" ht="42.75" customHeight="1" thickTop="1">
      <c r="A40" s="104"/>
      <c r="B40" s="22" t="s">
        <v>17</v>
      </c>
      <c r="C40" s="20" t="s">
        <v>2</v>
      </c>
      <c r="D40" s="40">
        <v>1008</v>
      </c>
      <c r="E40" s="40">
        <v>867</v>
      </c>
      <c r="F40" s="40">
        <v>870</v>
      </c>
      <c r="G40" s="40">
        <v>867</v>
      </c>
      <c r="H40" s="40">
        <v>957</v>
      </c>
      <c r="I40" s="40">
        <v>990</v>
      </c>
      <c r="J40" s="52">
        <v>1053</v>
      </c>
      <c r="K40" s="63">
        <v>1036</v>
      </c>
      <c r="L40" s="53">
        <f t="shared" si="2"/>
        <v>0.98385565052231716</v>
      </c>
      <c r="M40" s="37" t="s">
        <v>86</v>
      </c>
      <c r="N40" s="48" t="s">
        <v>113</v>
      </c>
      <c r="O40" s="61" t="s">
        <v>143</v>
      </c>
    </row>
    <row r="41" spans="1:15" ht="19.899999999999999" customHeight="1">
      <c r="A41" s="104"/>
      <c r="B41" s="22" t="s">
        <v>18</v>
      </c>
      <c r="C41" s="20" t="s">
        <v>2</v>
      </c>
      <c r="D41" s="40">
        <v>17</v>
      </c>
      <c r="E41" s="40">
        <v>14</v>
      </c>
      <c r="F41" s="40">
        <v>12</v>
      </c>
      <c r="G41" s="40">
        <v>8</v>
      </c>
      <c r="H41" s="40">
        <v>14</v>
      </c>
      <c r="I41" s="40">
        <v>4</v>
      </c>
      <c r="J41" s="52">
        <v>15</v>
      </c>
      <c r="K41" s="64">
        <v>4</v>
      </c>
      <c r="L41" s="53">
        <f t="shared" si="2"/>
        <v>0.26666666666666666</v>
      </c>
      <c r="M41" s="36" t="s">
        <v>103</v>
      </c>
      <c r="N41" s="47" t="s">
        <v>114</v>
      </c>
      <c r="O41" s="59" t="s">
        <v>144</v>
      </c>
    </row>
    <row r="42" spans="1:15" ht="36" customHeight="1">
      <c r="A42" s="109"/>
      <c r="B42" s="24" t="s">
        <v>42</v>
      </c>
      <c r="C42" s="20" t="s">
        <v>2</v>
      </c>
      <c r="D42" s="40" t="s">
        <v>39</v>
      </c>
      <c r="E42" s="40" t="s">
        <v>39</v>
      </c>
      <c r="F42" s="40">
        <v>11</v>
      </c>
      <c r="G42" s="40">
        <v>8</v>
      </c>
      <c r="H42" s="40">
        <v>13</v>
      </c>
      <c r="I42" s="40">
        <v>3</v>
      </c>
      <c r="J42" s="52">
        <v>14</v>
      </c>
      <c r="K42" s="64">
        <v>3</v>
      </c>
      <c r="L42" s="53">
        <f t="shared" si="2"/>
        <v>0.21428571428571427</v>
      </c>
      <c r="M42" s="36" t="s">
        <v>103</v>
      </c>
      <c r="N42" s="47" t="s">
        <v>114</v>
      </c>
      <c r="O42" s="59" t="s">
        <v>144</v>
      </c>
    </row>
    <row r="43" spans="1:15" ht="19.899999999999999" customHeight="1">
      <c r="A43" s="109"/>
      <c r="B43" s="22" t="s">
        <v>19</v>
      </c>
      <c r="C43" s="20" t="s">
        <v>2</v>
      </c>
      <c r="D43" s="40">
        <v>9</v>
      </c>
      <c r="E43" s="40">
        <v>7</v>
      </c>
      <c r="F43" s="40">
        <v>9</v>
      </c>
      <c r="G43" s="40">
        <v>6</v>
      </c>
      <c r="H43" s="40">
        <v>10</v>
      </c>
      <c r="I43" s="40">
        <v>6</v>
      </c>
      <c r="J43" s="52">
        <v>11</v>
      </c>
      <c r="K43" s="64">
        <v>8</v>
      </c>
      <c r="L43" s="53">
        <f t="shared" si="2"/>
        <v>0.72727272727272729</v>
      </c>
      <c r="M43" s="36" t="s">
        <v>103</v>
      </c>
      <c r="N43" s="47" t="s">
        <v>114</v>
      </c>
      <c r="O43" s="59" t="s">
        <v>144</v>
      </c>
    </row>
    <row r="44" spans="1:15" ht="37" customHeight="1" thickBot="1">
      <c r="A44" s="109"/>
      <c r="B44" s="24" t="s">
        <v>43</v>
      </c>
      <c r="C44" s="20" t="s">
        <v>2</v>
      </c>
      <c r="D44" s="40" t="s">
        <v>39</v>
      </c>
      <c r="E44" s="40" t="s">
        <v>39</v>
      </c>
      <c r="F44" s="40">
        <v>9</v>
      </c>
      <c r="G44" s="40">
        <v>6</v>
      </c>
      <c r="H44" s="40">
        <v>10</v>
      </c>
      <c r="I44" s="40">
        <v>6</v>
      </c>
      <c r="J44" s="52">
        <v>11</v>
      </c>
      <c r="K44" s="65">
        <v>8</v>
      </c>
      <c r="L44" s="53">
        <f>IF(K44="","",K44/J44)</f>
        <v>0.72727272727272729</v>
      </c>
      <c r="M44" s="36" t="s">
        <v>103</v>
      </c>
      <c r="N44" s="47" t="s">
        <v>114</v>
      </c>
      <c r="O44" s="59" t="s">
        <v>144</v>
      </c>
    </row>
    <row r="45" spans="1:15" ht="23" customHeight="1" thickTop="1" thickBot="1">
      <c r="A45" s="103" t="s">
        <v>129</v>
      </c>
      <c r="B45" s="103"/>
      <c r="C45" s="103"/>
      <c r="D45" s="103"/>
      <c r="E45" s="103"/>
      <c r="F45" s="103"/>
      <c r="G45" s="103"/>
      <c r="H45" s="103"/>
      <c r="I45" s="103"/>
      <c r="J45" s="103"/>
      <c r="K45" s="126"/>
      <c r="L45" s="27"/>
      <c r="M45" s="18"/>
      <c r="N45" s="43"/>
      <c r="O45" s="55"/>
    </row>
    <row r="46" spans="1:15" ht="19.899999999999999" customHeight="1" thickTop="1">
      <c r="A46" s="104"/>
      <c r="B46" s="105" t="s">
        <v>30</v>
      </c>
      <c r="C46" s="33" t="s">
        <v>4</v>
      </c>
      <c r="D46" s="40">
        <v>3985</v>
      </c>
      <c r="E46" s="40">
        <v>4499</v>
      </c>
      <c r="F46" s="40">
        <v>4545</v>
      </c>
      <c r="G46" s="40">
        <v>6092</v>
      </c>
      <c r="H46" s="40">
        <v>4772</v>
      </c>
      <c r="I46" s="40">
        <v>5788</v>
      </c>
      <c r="J46" s="52">
        <v>5011</v>
      </c>
      <c r="K46" s="70">
        <v>6036</v>
      </c>
      <c r="L46" s="53">
        <f>IF(K46="","",K46/J46)</f>
        <v>1.2045499900219516</v>
      </c>
      <c r="M46" s="106" t="s">
        <v>107</v>
      </c>
      <c r="N46" s="146" t="s">
        <v>119</v>
      </c>
      <c r="O46" s="147" t="s">
        <v>119</v>
      </c>
    </row>
    <row r="47" spans="1:15" ht="19.899999999999999" customHeight="1">
      <c r="A47" s="109"/>
      <c r="B47" s="108"/>
      <c r="C47" s="33" t="s">
        <v>5</v>
      </c>
      <c r="D47" s="40">
        <v>797</v>
      </c>
      <c r="E47" s="40">
        <v>1168</v>
      </c>
      <c r="F47" s="40">
        <v>1260</v>
      </c>
      <c r="G47" s="40">
        <v>1495</v>
      </c>
      <c r="H47" s="40">
        <v>1324</v>
      </c>
      <c r="I47" s="40">
        <v>1594</v>
      </c>
      <c r="J47" s="52">
        <v>1390</v>
      </c>
      <c r="K47" s="69">
        <v>1710</v>
      </c>
      <c r="L47" s="53">
        <f t="shared" ref="L47:L73" si="3">IF(K47="","",K47/J47)</f>
        <v>1.2302158273381294</v>
      </c>
      <c r="M47" s="101"/>
      <c r="N47" s="142"/>
      <c r="O47" s="148"/>
    </row>
    <row r="48" spans="1:15" ht="19.899999999999999" customHeight="1">
      <c r="A48" s="109"/>
      <c r="B48" s="105" t="s">
        <v>20</v>
      </c>
      <c r="C48" s="33" t="s">
        <v>4</v>
      </c>
      <c r="D48" s="41">
        <v>2</v>
      </c>
      <c r="E48" s="42">
        <v>4</v>
      </c>
      <c r="F48" s="40">
        <v>2</v>
      </c>
      <c r="G48" s="40">
        <v>43</v>
      </c>
      <c r="H48" s="40">
        <v>2</v>
      </c>
      <c r="I48" s="40">
        <v>33</v>
      </c>
      <c r="J48" s="52">
        <v>2</v>
      </c>
      <c r="K48" s="64">
        <v>10</v>
      </c>
      <c r="L48" s="53">
        <f t="shared" si="3"/>
        <v>5</v>
      </c>
      <c r="M48" s="103" t="s">
        <v>107</v>
      </c>
      <c r="N48" s="145" t="s">
        <v>120</v>
      </c>
      <c r="O48" s="153" t="s">
        <v>119</v>
      </c>
    </row>
    <row r="49" spans="1:15" ht="19.899999999999999" customHeight="1">
      <c r="A49" s="109"/>
      <c r="B49" s="108"/>
      <c r="C49" s="33" t="s">
        <v>5</v>
      </c>
      <c r="D49" s="42">
        <v>1</v>
      </c>
      <c r="E49" s="42">
        <v>2</v>
      </c>
      <c r="F49" s="40">
        <v>1</v>
      </c>
      <c r="G49" s="40">
        <v>8</v>
      </c>
      <c r="H49" s="40">
        <v>1</v>
      </c>
      <c r="I49" s="40">
        <v>7</v>
      </c>
      <c r="J49" s="52">
        <v>1</v>
      </c>
      <c r="K49" s="64">
        <v>3</v>
      </c>
      <c r="L49" s="53">
        <f t="shared" si="3"/>
        <v>3</v>
      </c>
      <c r="M49" s="103"/>
      <c r="N49" s="145"/>
      <c r="O49" s="154"/>
    </row>
    <row r="50" spans="1:15" ht="19.899999999999999" customHeight="1">
      <c r="A50" s="109"/>
      <c r="B50" s="105" t="s">
        <v>21</v>
      </c>
      <c r="C50" s="33" t="s">
        <v>4</v>
      </c>
      <c r="D50" s="40">
        <v>10864</v>
      </c>
      <c r="E50" s="40">
        <v>9038</v>
      </c>
      <c r="F50" s="40">
        <v>9620</v>
      </c>
      <c r="G50" s="40">
        <v>10452</v>
      </c>
      <c r="H50" s="40">
        <v>10101</v>
      </c>
      <c r="I50" s="40">
        <v>10345</v>
      </c>
      <c r="J50" s="52">
        <v>10606</v>
      </c>
      <c r="K50" s="69">
        <v>11608</v>
      </c>
      <c r="L50" s="53">
        <f t="shared" si="3"/>
        <v>1.0944748255704317</v>
      </c>
      <c r="M50" s="103" t="s">
        <v>12</v>
      </c>
      <c r="N50" s="145" t="s">
        <v>121</v>
      </c>
      <c r="O50" s="153" t="s">
        <v>119</v>
      </c>
    </row>
    <row r="51" spans="1:15" ht="19.899999999999999" customHeight="1">
      <c r="A51" s="109"/>
      <c r="B51" s="108"/>
      <c r="C51" s="33" t="s">
        <v>2</v>
      </c>
      <c r="D51" s="40">
        <v>1358</v>
      </c>
      <c r="E51" s="40">
        <v>1696</v>
      </c>
      <c r="F51" s="40">
        <v>1857</v>
      </c>
      <c r="G51" s="40">
        <v>1818</v>
      </c>
      <c r="H51" s="40">
        <v>1950</v>
      </c>
      <c r="I51" s="40">
        <v>1984</v>
      </c>
      <c r="J51" s="52">
        <v>2048</v>
      </c>
      <c r="K51" s="69">
        <v>2175</v>
      </c>
      <c r="L51" s="53">
        <f t="shared" si="3"/>
        <v>1.06201171875</v>
      </c>
      <c r="M51" s="103"/>
      <c r="N51" s="145"/>
      <c r="O51" s="154"/>
    </row>
    <row r="52" spans="1:15" ht="19.899999999999999" customHeight="1">
      <c r="A52" s="109"/>
      <c r="B52" s="105" t="s">
        <v>22</v>
      </c>
      <c r="C52" s="33" t="s">
        <v>4</v>
      </c>
      <c r="D52" s="40">
        <v>3</v>
      </c>
      <c r="E52" s="40">
        <v>11</v>
      </c>
      <c r="F52" s="40">
        <v>5</v>
      </c>
      <c r="G52" s="40">
        <v>107</v>
      </c>
      <c r="H52" s="40">
        <v>5</v>
      </c>
      <c r="I52" s="40">
        <v>167</v>
      </c>
      <c r="J52" s="52">
        <v>5</v>
      </c>
      <c r="K52" s="64">
        <v>236</v>
      </c>
      <c r="L52" s="53">
        <f t="shared" si="3"/>
        <v>47.2</v>
      </c>
      <c r="M52" s="103" t="s">
        <v>107</v>
      </c>
      <c r="N52" s="145" t="s">
        <v>107</v>
      </c>
      <c r="O52" s="153" t="s">
        <v>119</v>
      </c>
    </row>
    <row r="53" spans="1:15" ht="19.899999999999999" customHeight="1">
      <c r="A53" s="109"/>
      <c r="B53" s="108"/>
      <c r="C53" s="33" t="s">
        <v>6</v>
      </c>
      <c r="D53" s="40">
        <v>3</v>
      </c>
      <c r="E53" s="40">
        <v>7</v>
      </c>
      <c r="F53" s="40">
        <v>3</v>
      </c>
      <c r="G53" s="40">
        <v>51</v>
      </c>
      <c r="H53" s="40">
        <v>3</v>
      </c>
      <c r="I53" s="40">
        <v>88</v>
      </c>
      <c r="J53" s="52">
        <v>3</v>
      </c>
      <c r="K53" s="64">
        <v>113</v>
      </c>
      <c r="L53" s="53">
        <f t="shared" si="3"/>
        <v>37.666666666666664</v>
      </c>
      <c r="M53" s="103"/>
      <c r="N53" s="145"/>
      <c r="O53" s="154"/>
    </row>
    <row r="54" spans="1:15" s="5" customFormat="1" ht="19.899999999999999" customHeight="1">
      <c r="A54" s="109"/>
      <c r="B54" s="105" t="s">
        <v>23</v>
      </c>
      <c r="C54" s="33" t="s">
        <v>4</v>
      </c>
      <c r="D54" s="76">
        <v>72</v>
      </c>
      <c r="E54" s="76">
        <v>17</v>
      </c>
      <c r="F54" s="76">
        <v>72</v>
      </c>
      <c r="G54" s="76">
        <v>12</v>
      </c>
      <c r="H54" s="76">
        <v>72</v>
      </c>
      <c r="I54" s="76">
        <v>5</v>
      </c>
      <c r="J54" s="52">
        <v>72</v>
      </c>
      <c r="K54" s="64">
        <v>2</v>
      </c>
      <c r="L54" s="53">
        <f t="shared" si="3"/>
        <v>2.7777777777777776E-2</v>
      </c>
      <c r="M54" s="104" t="s">
        <v>102</v>
      </c>
      <c r="N54" s="144" t="s">
        <v>102</v>
      </c>
      <c r="O54" s="153" t="s">
        <v>137</v>
      </c>
    </row>
    <row r="55" spans="1:15" ht="19.899999999999999" customHeight="1">
      <c r="A55" s="128"/>
      <c r="B55" s="108"/>
      <c r="C55" s="33" t="s">
        <v>2</v>
      </c>
      <c r="D55" s="76">
        <v>8</v>
      </c>
      <c r="E55" s="76">
        <v>3</v>
      </c>
      <c r="F55" s="76">
        <v>7</v>
      </c>
      <c r="G55" s="76">
        <v>2</v>
      </c>
      <c r="H55" s="76">
        <v>7</v>
      </c>
      <c r="I55" s="76">
        <v>1</v>
      </c>
      <c r="J55" s="52">
        <v>7</v>
      </c>
      <c r="K55" s="64">
        <v>1</v>
      </c>
      <c r="L55" s="53">
        <f t="shared" si="3"/>
        <v>0.14285714285714285</v>
      </c>
      <c r="M55" s="104"/>
      <c r="N55" s="144"/>
      <c r="O55" s="154"/>
    </row>
    <row r="56" spans="1:15" ht="23" customHeight="1" thickBot="1">
      <c r="A56" s="103" t="s">
        <v>130</v>
      </c>
      <c r="B56" s="103"/>
      <c r="C56" s="103"/>
      <c r="D56" s="103"/>
      <c r="E56" s="103"/>
      <c r="F56" s="103"/>
      <c r="G56" s="103"/>
      <c r="H56" s="103"/>
      <c r="I56" s="103"/>
      <c r="J56" s="103"/>
      <c r="K56" s="125"/>
      <c r="L56" s="27"/>
      <c r="M56" s="18"/>
      <c r="N56" s="43"/>
      <c r="O56" s="55"/>
    </row>
    <row r="57" spans="1:15" ht="38" customHeight="1" thickTop="1" thickBot="1">
      <c r="A57" s="25"/>
      <c r="B57" s="22" t="s">
        <v>24</v>
      </c>
      <c r="C57" s="20" t="s">
        <v>2</v>
      </c>
      <c r="D57" s="40">
        <v>339</v>
      </c>
      <c r="E57" s="40">
        <v>328</v>
      </c>
      <c r="F57" s="40">
        <v>301</v>
      </c>
      <c r="G57" s="40">
        <v>353</v>
      </c>
      <c r="H57" s="40">
        <v>316</v>
      </c>
      <c r="I57" s="40">
        <v>318</v>
      </c>
      <c r="J57" s="52">
        <v>332</v>
      </c>
      <c r="K57" s="66">
        <v>320</v>
      </c>
      <c r="L57" s="53">
        <f t="shared" si="3"/>
        <v>0.96385542168674698</v>
      </c>
      <c r="M57" s="37" t="s">
        <v>86</v>
      </c>
      <c r="N57" s="48" t="s">
        <v>115</v>
      </c>
      <c r="O57" s="61" t="s">
        <v>142</v>
      </c>
    </row>
    <row r="58" spans="1:15" ht="23" customHeight="1" thickTop="1" thickBot="1">
      <c r="A58" s="103" t="s">
        <v>131</v>
      </c>
      <c r="B58" s="103"/>
      <c r="C58" s="103"/>
      <c r="D58" s="103"/>
      <c r="E58" s="103"/>
      <c r="F58" s="103"/>
      <c r="G58" s="103"/>
      <c r="H58" s="103"/>
      <c r="I58" s="103"/>
      <c r="J58" s="103"/>
      <c r="K58" s="126"/>
      <c r="L58" s="27"/>
      <c r="M58" s="18"/>
      <c r="N58" s="43"/>
      <c r="O58" s="55"/>
    </row>
    <row r="59" spans="1:15" ht="57.75" customHeight="1" thickTop="1" thickBot="1">
      <c r="A59" s="34"/>
      <c r="B59" s="24" t="s">
        <v>57</v>
      </c>
      <c r="C59" s="33" t="s">
        <v>59</v>
      </c>
      <c r="D59" s="40" t="s">
        <v>40</v>
      </c>
      <c r="E59" s="40" t="s">
        <v>40</v>
      </c>
      <c r="F59" s="40">
        <v>4</v>
      </c>
      <c r="G59" s="40">
        <v>1</v>
      </c>
      <c r="H59" s="40">
        <v>5</v>
      </c>
      <c r="I59" s="40">
        <v>1</v>
      </c>
      <c r="J59" s="52">
        <v>5</v>
      </c>
      <c r="K59" s="66">
        <v>5</v>
      </c>
      <c r="L59" s="53">
        <f t="shared" si="3"/>
        <v>1</v>
      </c>
      <c r="M59" s="37" t="s">
        <v>96</v>
      </c>
      <c r="N59" s="48" t="s">
        <v>116</v>
      </c>
      <c r="O59" s="71" t="s">
        <v>138</v>
      </c>
    </row>
    <row r="60" spans="1:15" ht="23" customHeight="1" thickTop="1" thickBot="1">
      <c r="A60" s="103" t="s">
        <v>132</v>
      </c>
      <c r="B60" s="103"/>
      <c r="C60" s="103"/>
      <c r="D60" s="103"/>
      <c r="E60" s="103"/>
      <c r="F60" s="103"/>
      <c r="G60" s="103"/>
      <c r="H60" s="103"/>
      <c r="I60" s="103"/>
      <c r="J60" s="103"/>
      <c r="K60" s="126"/>
      <c r="L60" s="27"/>
      <c r="M60" s="18"/>
      <c r="N60" s="43"/>
      <c r="O60" s="55"/>
    </row>
    <row r="61" spans="1:15" ht="57.75" customHeight="1" thickTop="1">
      <c r="A61" s="34"/>
      <c r="B61" s="24" t="s">
        <v>60</v>
      </c>
      <c r="C61" s="33" t="s">
        <v>59</v>
      </c>
      <c r="D61" s="40" t="s">
        <v>40</v>
      </c>
      <c r="E61" s="40" t="s">
        <v>40</v>
      </c>
      <c r="F61" s="40">
        <v>14</v>
      </c>
      <c r="G61" s="40">
        <v>8</v>
      </c>
      <c r="H61" s="40">
        <v>14</v>
      </c>
      <c r="I61" s="40">
        <v>19</v>
      </c>
      <c r="J61" s="52">
        <v>14</v>
      </c>
      <c r="K61" s="63">
        <v>29</v>
      </c>
      <c r="L61" s="53">
        <f t="shared" si="3"/>
        <v>2.0714285714285716</v>
      </c>
      <c r="M61" s="38" t="s">
        <v>106</v>
      </c>
      <c r="N61" s="49" t="s">
        <v>105</v>
      </c>
      <c r="O61" s="72" t="s">
        <v>105</v>
      </c>
    </row>
    <row r="62" spans="1:15" ht="57.75" customHeight="1">
      <c r="A62" s="34"/>
      <c r="B62" s="24" t="s">
        <v>61</v>
      </c>
      <c r="C62" s="33" t="s">
        <v>59</v>
      </c>
      <c r="D62" s="40" t="s">
        <v>40</v>
      </c>
      <c r="E62" s="40" t="s">
        <v>40</v>
      </c>
      <c r="F62" s="40">
        <v>4</v>
      </c>
      <c r="G62" s="40">
        <v>5</v>
      </c>
      <c r="H62" s="40">
        <v>5</v>
      </c>
      <c r="I62" s="40">
        <v>7</v>
      </c>
      <c r="J62" s="52">
        <v>6</v>
      </c>
      <c r="K62" s="64">
        <v>7</v>
      </c>
      <c r="L62" s="53">
        <f t="shared" si="3"/>
        <v>1.1666666666666667</v>
      </c>
      <c r="M62" s="38" t="s">
        <v>12</v>
      </c>
      <c r="N62" s="49" t="s">
        <v>12</v>
      </c>
      <c r="O62" s="72" t="s">
        <v>12</v>
      </c>
    </row>
    <row r="63" spans="1:15" ht="57.75" customHeight="1" thickBot="1">
      <c r="A63" s="34"/>
      <c r="B63" s="24" t="s">
        <v>62</v>
      </c>
      <c r="C63" s="26" t="s">
        <v>63</v>
      </c>
      <c r="D63" s="40" t="s">
        <v>40</v>
      </c>
      <c r="E63" s="40" t="s">
        <v>40</v>
      </c>
      <c r="F63" s="40">
        <v>1100</v>
      </c>
      <c r="G63" s="40">
        <v>1617</v>
      </c>
      <c r="H63" s="40">
        <v>1100</v>
      </c>
      <c r="I63" s="40">
        <v>1631</v>
      </c>
      <c r="J63" s="52">
        <v>1100</v>
      </c>
      <c r="K63" s="65">
        <v>1851</v>
      </c>
      <c r="L63" s="53">
        <f t="shared" si="3"/>
        <v>1.6827272727272726</v>
      </c>
      <c r="M63" s="38" t="s">
        <v>105</v>
      </c>
      <c r="N63" s="49" t="s">
        <v>105</v>
      </c>
      <c r="O63" s="72" t="s">
        <v>105</v>
      </c>
    </row>
    <row r="64" spans="1:15" ht="23" customHeight="1" thickTop="1" thickBot="1">
      <c r="A64" s="103" t="s">
        <v>133</v>
      </c>
      <c r="B64" s="103"/>
      <c r="C64" s="103"/>
      <c r="D64" s="103"/>
      <c r="E64" s="103"/>
      <c r="F64" s="103"/>
      <c r="G64" s="103"/>
      <c r="H64" s="103"/>
      <c r="I64" s="103"/>
      <c r="J64" s="103"/>
      <c r="K64" s="126"/>
      <c r="L64" s="27"/>
      <c r="M64" s="18"/>
      <c r="N64" s="43"/>
      <c r="O64" s="55"/>
    </row>
    <row r="65" spans="1:15" ht="35" customHeight="1" thickTop="1">
      <c r="A65" s="34"/>
      <c r="B65" s="24" t="s">
        <v>64</v>
      </c>
      <c r="C65" s="33" t="s">
        <v>59</v>
      </c>
      <c r="D65" s="40" t="s">
        <v>40</v>
      </c>
      <c r="E65" s="40" t="s">
        <v>40</v>
      </c>
      <c r="F65" s="40">
        <v>25</v>
      </c>
      <c r="G65" s="40">
        <v>25</v>
      </c>
      <c r="H65" s="40">
        <v>25</v>
      </c>
      <c r="I65" s="40">
        <v>24</v>
      </c>
      <c r="J65" s="52">
        <v>25</v>
      </c>
      <c r="K65" s="63">
        <v>28</v>
      </c>
      <c r="L65" s="53">
        <f t="shared" si="3"/>
        <v>1.1200000000000001</v>
      </c>
      <c r="M65" s="100" t="s">
        <v>95</v>
      </c>
      <c r="N65" s="141" t="s">
        <v>117</v>
      </c>
      <c r="O65" s="155" t="s">
        <v>140</v>
      </c>
    </row>
    <row r="66" spans="1:15" ht="32.5" customHeight="1">
      <c r="A66" s="34"/>
      <c r="B66" s="24" t="s">
        <v>65</v>
      </c>
      <c r="C66" s="33" t="s">
        <v>59</v>
      </c>
      <c r="D66" s="40" t="s">
        <v>40</v>
      </c>
      <c r="E66" s="40" t="s">
        <v>40</v>
      </c>
      <c r="F66" s="40">
        <v>5</v>
      </c>
      <c r="G66" s="40">
        <v>3</v>
      </c>
      <c r="H66" s="40">
        <v>5</v>
      </c>
      <c r="I66" s="40">
        <v>3</v>
      </c>
      <c r="J66" s="52">
        <v>5</v>
      </c>
      <c r="K66" s="64">
        <v>3</v>
      </c>
      <c r="L66" s="53">
        <f t="shared" si="3"/>
        <v>0.6</v>
      </c>
      <c r="M66" s="101"/>
      <c r="N66" s="142"/>
      <c r="O66" s="156"/>
    </row>
    <row r="67" spans="1:15" ht="32.5" customHeight="1">
      <c r="A67" s="34"/>
      <c r="B67" s="24" t="s">
        <v>66</v>
      </c>
      <c r="C67" s="26" t="s">
        <v>58</v>
      </c>
      <c r="D67" s="40" t="s">
        <v>39</v>
      </c>
      <c r="E67" s="40" t="s">
        <v>39</v>
      </c>
      <c r="F67" s="40">
        <v>1</v>
      </c>
      <c r="G67" s="40">
        <v>2</v>
      </c>
      <c r="H67" s="40">
        <v>1</v>
      </c>
      <c r="I67" s="40">
        <v>2</v>
      </c>
      <c r="J67" s="52">
        <v>1</v>
      </c>
      <c r="K67" s="64">
        <v>2</v>
      </c>
      <c r="L67" s="53">
        <f t="shared" si="3"/>
        <v>2</v>
      </c>
      <c r="M67" s="101"/>
      <c r="N67" s="142"/>
      <c r="O67" s="156"/>
    </row>
    <row r="68" spans="1:15" ht="32.5" customHeight="1">
      <c r="A68" s="34"/>
      <c r="B68" s="24" t="s">
        <v>67</v>
      </c>
      <c r="C68" s="26" t="s">
        <v>58</v>
      </c>
      <c r="D68" s="40" t="s">
        <v>39</v>
      </c>
      <c r="E68" s="40" t="s">
        <v>39</v>
      </c>
      <c r="F68" s="40">
        <v>7</v>
      </c>
      <c r="G68" s="40">
        <v>5</v>
      </c>
      <c r="H68" s="40">
        <v>7</v>
      </c>
      <c r="I68" s="40">
        <v>6</v>
      </c>
      <c r="J68" s="52">
        <v>7</v>
      </c>
      <c r="K68" s="64">
        <v>6</v>
      </c>
      <c r="L68" s="53">
        <f t="shared" si="3"/>
        <v>0.8571428571428571</v>
      </c>
      <c r="M68" s="101"/>
      <c r="N68" s="142"/>
      <c r="O68" s="156"/>
    </row>
    <row r="69" spans="1:15" ht="32.5" customHeight="1">
      <c r="A69" s="34"/>
      <c r="B69" s="24" t="s">
        <v>68</v>
      </c>
      <c r="C69" s="26" t="s">
        <v>58</v>
      </c>
      <c r="D69" s="40" t="s">
        <v>39</v>
      </c>
      <c r="E69" s="40" t="s">
        <v>39</v>
      </c>
      <c r="F69" s="40">
        <v>10</v>
      </c>
      <c r="G69" s="40">
        <v>13</v>
      </c>
      <c r="H69" s="40">
        <v>10</v>
      </c>
      <c r="I69" s="40">
        <v>11</v>
      </c>
      <c r="J69" s="52">
        <v>10</v>
      </c>
      <c r="K69" s="64">
        <v>13</v>
      </c>
      <c r="L69" s="53">
        <f t="shared" si="3"/>
        <v>1.3</v>
      </c>
      <c r="M69" s="101"/>
      <c r="N69" s="142"/>
      <c r="O69" s="156"/>
    </row>
    <row r="70" spans="1:15" ht="32.5" customHeight="1">
      <c r="A70" s="34"/>
      <c r="B70" s="24" t="s">
        <v>69</v>
      </c>
      <c r="C70" s="26" t="s">
        <v>58</v>
      </c>
      <c r="D70" s="40" t="s">
        <v>39</v>
      </c>
      <c r="E70" s="40" t="s">
        <v>39</v>
      </c>
      <c r="F70" s="40">
        <v>1</v>
      </c>
      <c r="G70" s="40">
        <v>0</v>
      </c>
      <c r="H70" s="40">
        <v>1</v>
      </c>
      <c r="I70" s="40">
        <v>0</v>
      </c>
      <c r="J70" s="52">
        <v>1</v>
      </c>
      <c r="K70" s="64">
        <v>0</v>
      </c>
      <c r="L70" s="53">
        <f t="shared" si="3"/>
        <v>0</v>
      </c>
      <c r="M70" s="101"/>
      <c r="N70" s="142"/>
      <c r="O70" s="156"/>
    </row>
    <row r="71" spans="1:15" ht="32.5" customHeight="1">
      <c r="A71" s="34"/>
      <c r="B71" s="24" t="s">
        <v>70</v>
      </c>
      <c r="C71" s="26" t="s">
        <v>58</v>
      </c>
      <c r="D71" s="40" t="s">
        <v>39</v>
      </c>
      <c r="E71" s="40" t="s">
        <v>39</v>
      </c>
      <c r="F71" s="40">
        <v>1</v>
      </c>
      <c r="G71" s="40">
        <v>2</v>
      </c>
      <c r="H71" s="40">
        <v>1</v>
      </c>
      <c r="I71" s="40">
        <v>2</v>
      </c>
      <c r="J71" s="52">
        <v>1</v>
      </c>
      <c r="K71" s="64">
        <v>4</v>
      </c>
      <c r="L71" s="53">
        <f t="shared" si="3"/>
        <v>4</v>
      </c>
      <c r="M71" s="101"/>
      <c r="N71" s="142"/>
      <c r="O71" s="156"/>
    </row>
    <row r="72" spans="1:15" ht="32.5" customHeight="1">
      <c r="A72" s="34"/>
      <c r="B72" s="24" t="s">
        <v>71</v>
      </c>
      <c r="C72" s="26" t="s">
        <v>58</v>
      </c>
      <c r="D72" s="40" t="s">
        <v>39</v>
      </c>
      <c r="E72" s="40" t="s">
        <v>39</v>
      </c>
      <c r="F72" s="40">
        <v>0</v>
      </c>
      <c r="G72" s="40">
        <v>0</v>
      </c>
      <c r="H72" s="40">
        <v>0</v>
      </c>
      <c r="I72" s="40">
        <v>0</v>
      </c>
      <c r="J72" s="52">
        <v>0</v>
      </c>
      <c r="K72" s="64">
        <v>0</v>
      </c>
      <c r="L72" s="62" t="s">
        <v>93</v>
      </c>
      <c r="M72" s="101"/>
      <c r="N72" s="142"/>
      <c r="O72" s="157"/>
    </row>
    <row r="73" spans="1:15" ht="57.75" customHeight="1">
      <c r="A73" s="83"/>
      <c r="B73" s="84" t="s">
        <v>72</v>
      </c>
      <c r="C73" s="85" t="s">
        <v>73</v>
      </c>
      <c r="D73" s="80" t="s">
        <v>39</v>
      </c>
      <c r="E73" s="80" t="s">
        <v>39</v>
      </c>
      <c r="F73" s="80">
        <v>2</v>
      </c>
      <c r="G73" s="80">
        <v>2</v>
      </c>
      <c r="H73" s="80">
        <v>2</v>
      </c>
      <c r="I73" s="80">
        <v>1</v>
      </c>
      <c r="J73" s="81">
        <v>2</v>
      </c>
      <c r="K73" s="82">
        <v>2</v>
      </c>
      <c r="L73" s="53">
        <f t="shared" si="3"/>
        <v>1</v>
      </c>
      <c r="M73" s="37" t="s">
        <v>104</v>
      </c>
      <c r="N73" s="48" t="s">
        <v>103</v>
      </c>
      <c r="O73" s="61" t="s">
        <v>139</v>
      </c>
    </row>
    <row r="74" spans="1:15" ht="23" customHeight="1" thickBot="1">
      <c r="A74" s="103" t="s">
        <v>134</v>
      </c>
      <c r="B74" s="103"/>
      <c r="C74" s="103"/>
      <c r="D74" s="103"/>
      <c r="E74" s="103"/>
      <c r="F74" s="103"/>
      <c r="G74" s="103"/>
      <c r="H74" s="103"/>
      <c r="I74" s="103"/>
      <c r="J74" s="103"/>
      <c r="K74" s="125"/>
      <c r="L74" s="27"/>
      <c r="M74" s="18"/>
      <c r="N74" s="43"/>
      <c r="O74" s="55"/>
    </row>
    <row r="75" spans="1:15" ht="57.75" customHeight="1" thickTop="1">
      <c r="A75" s="149"/>
      <c r="B75" s="24" t="s">
        <v>74</v>
      </c>
      <c r="C75" s="33" t="s">
        <v>75</v>
      </c>
      <c r="D75" s="40" t="s">
        <v>40</v>
      </c>
      <c r="E75" s="40" t="s">
        <v>40</v>
      </c>
      <c r="F75" s="40" t="s">
        <v>76</v>
      </c>
      <c r="G75" s="40" t="s">
        <v>8</v>
      </c>
      <c r="H75" s="40" t="s">
        <v>76</v>
      </c>
      <c r="I75" s="40" t="s">
        <v>8</v>
      </c>
      <c r="J75" s="52" t="s">
        <v>76</v>
      </c>
      <c r="K75" s="63" t="s">
        <v>76</v>
      </c>
      <c r="L75" s="62" t="s">
        <v>93</v>
      </c>
      <c r="M75" s="39" t="s">
        <v>97</v>
      </c>
      <c r="N75" s="50" t="s">
        <v>97</v>
      </c>
      <c r="O75" s="73" t="s">
        <v>141</v>
      </c>
    </row>
    <row r="76" spans="1:15" ht="57.75" customHeight="1">
      <c r="A76" s="150"/>
      <c r="B76" s="24" t="s">
        <v>78</v>
      </c>
      <c r="C76" s="33" t="s">
        <v>77</v>
      </c>
      <c r="D76" s="40" t="s">
        <v>40</v>
      </c>
      <c r="E76" s="40" t="s">
        <v>40</v>
      </c>
      <c r="F76" s="40">
        <v>47</v>
      </c>
      <c r="G76" s="40">
        <v>38</v>
      </c>
      <c r="H76" s="40">
        <v>59</v>
      </c>
      <c r="I76" s="40">
        <v>68</v>
      </c>
      <c r="J76" s="52">
        <v>71</v>
      </c>
      <c r="K76" s="64">
        <v>30</v>
      </c>
      <c r="L76" s="53">
        <f>IF(K76="","",K76/J76)</f>
        <v>0.42253521126760563</v>
      </c>
      <c r="M76" s="39" t="s">
        <v>97</v>
      </c>
      <c r="N76" s="50" t="s">
        <v>97</v>
      </c>
      <c r="O76" s="73" t="s">
        <v>141</v>
      </c>
    </row>
    <row r="77" spans="1:15" ht="57.75" customHeight="1">
      <c r="A77" s="150"/>
      <c r="B77" s="24" t="s">
        <v>79</v>
      </c>
      <c r="C77" s="33" t="s">
        <v>80</v>
      </c>
      <c r="D77" s="40" t="s">
        <v>40</v>
      </c>
      <c r="E77" s="40" t="s">
        <v>40</v>
      </c>
      <c r="F77" s="40">
        <v>30</v>
      </c>
      <c r="G77" s="40">
        <v>54</v>
      </c>
      <c r="H77" s="40">
        <v>30</v>
      </c>
      <c r="I77" s="40">
        <v>78</v>
      </c>
      <c r="J77" s="52">
        <v>30</v>
      </c>
      <c r="K77" s="64">
        <v>60</v>
      </c>
      <c r="L77" s="53">
        <f t="shared" ref="L77:L78" si="4">IF(K77="","",K77/J77)</f>
        <v>2</v>
      </c>
      <c r="M77" s="39" t="s">
        <v>97</v>
      </c>
      <c r="N77" s="50" t="s">
        <v>97</v>
      </c>
      <c r="O77" s="73" t="s">
        <v>141</v>
      </c>
    </row>
    <row r="78" spans="1:15" ht="57.75" customHeight="1" thickBot="1">
      <c r="A78" s="151"/>
      <c r="B78" s="24" t="s">
        <v>81</v>
      </c>
      <c r="C78" s="33" t="s">
        <v>80</v>
      </c>
      <c r="D78" s="40" t="s">
        <v>40</v>
      </c>
      <c r="E78" s="40" t="s">
        <v>40</v>
      </c>
      <c r="F78" s="40">
        <v>5</v>
      </c>
      <c r="G78" s="40">
        <v>17</v>
      </c>
      <c r="H78" s="40">
        <v>5</v>
      </c>
      <c r="I78" s="40">
        <v>23</v>
      </c>
      <c r="J78" s="52">
        <v>5</v>
      </c>
      <c r="K78" s="65">
        <v>19</v>
      </c>
      <c r="L78" s="53">
        <f t="shared" si="4"/>
        <v>3.8</v>
      </c>
      <c r="M78" s="39" t="s">
        <v>97</v>
      </c>
      <c r="N78" s="50" t="s">
        <v>97</v>
      </c>
      <c r="O78" s="73" t="s">
        <v>141</v>
      </c>
    </row>
    <row r="79" spans="1:15" ht="23" customHeight="1" thickTop="1" thickBot="1">
      <c r="A79" s="103" t="s">
        <v>135</v>
      </c>
      <c r="B79" s="103"/>
      <c r="C79" s="103"/>
      <c r="D79" s="103"/>
      <c r="E79" s="103"/>
      <c r="F79" s="103"/>
      <c r="G79" s="103"/>
      <c r="H79" s="103"/>
      <c r="I79" s="103"/>
      <c r="J79" s="103"/>
      <c r="K79" s="126"/>
      <c r="L79" s="27"/>
      <c r="M79" s="18"/>
      <c r="N79" s="43"/>
      <c r="O79" s="55"/>
    </row>
    <row r="80" spans="1:15" ht="57.75" customHeight="1" thickTop="1">
      <c r="A80" s="149"/>
      <c r="B80" s="24" t="s">
        <v>82</v>
      </c>
      <c r="C80" s="33" t="s">
        <v>83</v>
      </c>
      <c r="D80" s="40" t="s">
        <v>40</v>
      </c>
      <c r="E80" s="40" t="s">
        <v>40</v>
      </c>
      <c r="F80" s="40">
        <v>10</v>
      </c>
      <c r="G80" s="40" t="s">
        <v>87</v>
      </c>
      <c r="H80" s="40">
        <v>10</v>
      </c>
      <c r="I80" s="40">
        <v>0</v>
      </c>
      <c r="J80" s="52">
        <v>10</v>
      </c>
      <c r="K80" s="63">
        <v>0</v>
      </c>
      <c r="L80" s="62" t="s">
        <v>44</v>
      </c>
      <c r="M80" s="38" t="s">
        <v>88</v>
      </c>
      <c r="N80" s="49" t="s">
        <v>88</v>
      </c>
      <c r="O80" s="78" t="s">
        <v>88</v>
      </c>
    </row>
    <row r="81" spans="1:15" ht="75.75" customHeight="1" thickBot="1">
      <c r="A81" s="151"/>
      <c r="B81" s="24" t="s">
        <v>84</v>
      </c>
      <c r="C81" s="33" t="s">
        <v>75</v>
      </c>
      <c r="D81" s="40" t="s">
        <v>40</v>
      </c>
      <c r="E81" s="40" t="s">
        <v>40</v>
      </c>
      <c r="F81" s="40" t="s">
        <v>85</v>
      </c>
      <c r="G81" s="40" t="s">
        <v>8</v>
      </c>
      <c r="H81" s="40" t="s">
        <v>76</v>
      </c>
      <c r="I81" s="40" t="s">
        <v>110</v>
      </c>
      <c r="J81" s="52" t="s">
        <v>76</v>
      </c>
      <c r="K81" s="65" t="s">
        <v>76</v>
      </c>
      <c r="L81" s="62" t="s">
        <v>44</v>
      </c>
      <c r="M81" s="38" t="s">
        <v>94</v>
      </c>
      <c r="N81" s="49" t="s">
        <v>94</v>
      </c>
      <c r="O81" s="79" t="s">
        <v>94</v>
      </c>
    </row>
    <row r="82" spans="1:15" ht="13.65" customHeight="1" thickTop="1">
      <c r="A82" s="11"/>
      <c r="B82" s="12"/>
      <c r="C82" s="12"/>
      <c r="D82" s="13"/>
      <c r="E82" s="13"/>
      <c r="F82" s="13"/>
      <c r="G82" s="13"/>
      <c r="H82" s="13"/>
      <c r="I82" s="13"/>
      <c r="J82" s="13"/>
      <c r="K82" s="13"/>
      <c r="L82" s="14"/>
    </row>
  </sheetData>
  <autoFilter ref="M2:O3" xr:uid="{00000000-0001-0000-0000-000000000000}"/>
  <customSheetViews>
    <customSheetView guid="{778D5D9D-8778-4B4E-8BFD-B29DFAC33C46}" fitToPage="1" topLeftCell="A43">
      <selection activeCell="O46" sqref="O46:O55"/>
      <pageMargins left="0.51181102362204722" right="0.51181102362204722" top="0.74803149606299213" bottom="0.74803149606299213" header="0.31496062992125984" footer="0.31496062992125984"/>
      <printOptions horizontalCentered="1"/>
      <pageSetup paperSize="9" scale="69" fitToHeight="0" orientation="portrait" r:id="rId1"/>
    </customSheetView>
    <customSheetView guid="{C936B365-BE4D-4A2F-894C-0B343814A398}" showPageBreaks="1" fitToPage="1" printArea="1" topLeftCell="A43">
      <selection activeCell="P59" sqref="P59:P78"/>
      <pageMargins left="0.51181102362204722" right="0.51181102362204722" top="0.74803149606299213" bottom="0.74803149606299213" header="0.31496062992125984" footer="0.31496062992125984"/>
      <printOptions horizontalCentered="1"/>
      <pageSetup paperSize="9" scale="69" fitToHeight="0" orientation="portrait" r:id="rId2"/>
    </customSheetView>
    <customSheetView guid="{E1B70D0C-A1C7-4B2F-84A7-A8EBCDD584EE}" showPageBreaks="1" fitToPage="1" printArea="1" topLeftCell="A54">
      <selection activeCell="Q59" sqref="Q59"/>
      <pageMargins left="0.51181102362204722" right="0.51181102362204722" top="0.74803149606299213" bottom="0.74803149606299213" header="0.31496062992125984" footer="0.31496062992125984"/>
      <printOptions horizontalCentered="1"/>
      <pageSetup paperSize="9" scale="69" fitToHeight="0" orientation="portrait" r:id="rId3"/>
    </customSheetView>
    <customSheetView guid="{02EDA361-EAF6-4643-A43C-5F068163B717}" showPageBreaks="1" fitToPage="1" printArea="1" topLeftCell="A46">
      <selection activeCell="O10" sqref="O10"/>
      <pageMargins left="0.51181102362204722" right="0.51181102362204722" top="0.74803149606299213" bottom="0.74803149606299213" header="0.31496062992125984" footer="0.31496062992125984"/>
      <printOptions horizontalCentered="1"/>
      <pageSetup paperSize="9" scale="69" fitToHeight="0" orientation="portrait" r:id="rId4"/>
    </customSheetView>
    <customSheetView guid="{F4B7584A-CEC6-4E82-B755-0A4B752379D3}" showPageBreaks="1" fitToPage="1" printArea="1" topLeftCell="A68">
      <selection activeCell="O14" sqref="O14:O15"/>
      <pageMargins left="0.51181102362204722" right="0.51181102362204722" top="0.74803149606299213" bottom="0.74803149606299213" header="0.31496062992125984" footer="0.31496062992125984"/>
      <printOptions horizontalCentered="1"/>
      <pageSetup paperSize="9" scale="69" fitToHeight="0" orientation="portrait" r:id="rId5"/>
    </customSheetView>
    <customSheetView guid="{D24587D8-71FC-4A2C-A45A-C4D0DC51F803}" fitToPage="1">
      <selection activeCell="O19" sqref="O19"/>
      <pageMargins left="0.51181102362204722" right="0.51181102362204722" top="0.74803149606299213" bottom="0.74803149606299213" header="0.31496062992125984" footer="0.31496062992125984"/>
      <printOptions horizontalCentered="1"/>
      <pageSetup paperSize="9" scale="69" fitToHeight="0" orientation="portrait" r:id="rId6"/>
    </customSheetView>
    <customSheetView guid="{DC5CF08D-CEE3-48DD-9BF5-2F17A42F7A33}" fitToPage="1">
      <selection activeCell="E7" sqref="E7:E9"/>
      <pageMargins left="0.51181102362204722" right="0.51181102362204722" top="0.74803149606299213" bottom="0.74803149606299213" header="0.31496062992125984" footer="0.31496062992125984"/>
      <printOptions horizontalCentered="1"/>
      <pageSetup paperSize="9" scale="69" fitToHeight="0" orientation="portrait" r:id="rId7"/>
    </customSheetView>
    <customSheetView guid="{9F695EA4-8430-4BBB-AC68-D44106A30295}" fitToPage="1" topLeftCell="A25">
      <selection activeCell="P26" sqref="P26:P38"/>
      <pageMargins left="0.51181102362204722" right="0.51181102362204722" top="0.74803149606299213" bottom="0.74803149606299213" header="0.31496062992125984" footer="0.31496062992125984"/>
      <printOptions horizontalCentered="1"/>
      <pageSetup paperSize="9" scale="69" fitToHeight="0" orientation="portrait" r:id="rId8"/>
    </customSheetView>
    <customSheetView guid="{D08CCC74-4BD3-4A8B-A0B3-F53107E732DC}" showPageBreaks="1" fitToPage="1" printArea="1">
      <selection activeCell="F7" sqref="F7:F9"/>
      <pageMargins left="0.51181102362204722" right="0.51181102362204722" top="0.74803149606299213" bottom="0.74803149606299213" header="0.31496062992125984" footer="0.31496062992125984"/>
      <printOptions horizontalCentered="1"/>
      <pageSetup paperSize="9" scale="69" fitToHeight="0" orientation="portrait" r:id="rId9"/>
    </customSheetView>
    <customSheetView guid="{E8049344-1075-421C-8605-48AF27E59B1F}" showPageBreaks="1" fitToPage="1" printArea="1" topLeftCell="A49">
      <selection activeCell="O82" sqref="O82"/>
      <pageMargins left="0.51181102362204722" right="0.51181102362204722" top="0.74803149606299213" bottom="0.74803149606299213" header="0.31496062992125984" footer="0.31496062992125984"/>
      <printOptions horizontalCentered="1"/>
      <pageSetup paperSize="9" scale="69" fitToHeight="0" orientation="portrait" r:id="rId10"/>
    </customSheetView>
    <customSheetView guid="{65C1BFED-3B2E-4D42-BA87-2A1B5299011D}" showPageBreaks="1" fitToPage="1" printArea="1" topLeftCell="A37">
      <selection activeCell="Q46" sqref="Q46"/>
      <pageMargins left="0.51181102362204722" right="0.51181102362204722" top="0.74803149606299213" bottom="0.74803149606299213" header="0.31496062992125984" footer="0.31496062992125984"/>
      <printOptions horizontalCentered="1"/>
      <pageSetup paperSize="9" scale="69" fitToHeight="0" orientation="portrait" r:id="rId11"/>
    </customSheetView>
    <customSheetView guid="{276D8A5F-3BB8-4907-B943-E927CB1EC62C}" showPageBreaks="1" fitToPage="1" printArea="1">
      <selection activeCell="M1" sqref="M1"/>
      <pageMargins left="0.51181102362204722" right="0.51181102362204722" top="0.74803149606299213" bottom="0.74803149606299213" header="0.31496062992125984" footer="0.31496062992125984"/>
      <printOptions horizontalCentered="1"/>
      <pageSetup paperSize="9" scale="55" fitToHeight="0" orientation="portrait" r:id="rId12"/>
    </customSheetView>
  </customSheetViews>
  <mergeCells count="111">
    <mergeCell ref="O14:O15"/>
    <mergeCell ref="O16:O17"/>
    <mergeCell ref="O26:O27"/>
    <mergeCell ref="O32:O33"/>
    <mergeCell ref="O30:O31"/>
    <mergeCell ref="O28:O29"/>
    <mergeCell ref="A75:A78"/>
    <mergeCell ref="A80:A81"/>
    <mergeCell ref="A4:K4"/>
    <mergeCell ref="O36:O37"/>
    <mergeCell ref="O34:O35"/>
    <mergeCell ref="O54:O55"/>
    <mergeCell ref="O52:O53"/>
    <mergeCell ref="O50:O51"/>
    <mergeCell ref="O48:O49"/>
    <mergeCell ref="O46:O47"/>
    <mergeCell ref="O65:O72"/>
    <mergeCell ref="C5:C6"/>
    <mergeCell ref="C7:C9"/>
    <mergeCell ref="A18:L18"/>
    <mergeCell ref="A11:A17"/>
    <mergeCell ref="A25:L25"/>
    <mergeCell ref="A26:A38"/>
    <mergeCell ref="B11:B12"/>
    <mergeCell ref="A79:K79"/>
    <mergeCell ref="A58:K58"/>
    <mergeCell ref="A60:K60"/>
    <mergeCell ref="A64:K64"/>
    <mergeCell ref="N65:N72"/>
    <mergeCell ref="A74:K74"/>
    <mergeCell ref="M14:M15"/>
    <mergeCell ref="N14:N15"/>
    <mergeCell ref="B16:B17"/>
    <mergeCell ref="M16:M17"/>
    <mergeCell ref="N54:N55"/>
    <mergeCell ref="N48:N49"/>
    <mergeCell ref="N52:N53"/>
    <mergeCell ref="N32:N33"/>
    <mergeCell ref="N34:N35"/>
    <mergeCell ref="N36:N37"/>
    <mergeCell ref="N50:N51"/>
    <mergeCell ref="N46:N47"/>
    <mergeCell ref="N26:N27"/>
    <mergeCell ref="N16:N17"/>
    <mergeCell ref="N30:N31"/>
    <mergeCell ref="N28:N29"/>
    <mergeCell ref="B14:B15"/>
    <mergeCell ref="M2:M3"/>
    <mergeCell ref="A56:K56"/>
    <mergeCell ref="A39:L39"/>
    <mergeCell ref="A45:K45"/>
    <mergeCell ref="A46:A55"/>
    <mergeCell ref="B46:B47"/>
    <mergeCell ref="B48:B49"/>
    <mergeCell ref="B50:B51"/>
    <mergeCell ref="B52:B53"/>
    <mergeCell ref="A10:L10"/>
    <mergeCell ref="B34:B35"/>
    <mergeCell ref="M32:M33"/>
    <mergeCell ref="M34:M35"/>
    <mergeCell ref="L2:L3"/>
    <mergeCell ref="L5:L6"/>
    <mergeCell ref="L7:L9"/>
    <mergeCell ref="C2:C3"/>
    <mergeCell ref="D2:E2"/>
    <mergeCell ref="G5:G6"/>
    <mergeCell ref="B32:B33"/>
    <mergeCell ref="B26:B27"/>
    <mergeCell ref="B28:B29"/>
    <mergeCell ref="B36:B37"/>
    <mergeCell ref="B30:B31"/>
    <mergeCell ref="J2:K2"/>
    <mergeCell ref="J5:J6"/>
    <mergeCell ref="K5:K6"/>
    <mergeCell ref="J7:J9"/>
    <mergeCell ref="K7:K9"/>
    <mergeCell ref="F2:G2"/>
    <mergeCell ref="H2:I2"/>
    <mergeCell ref="H7:H9"/>
    <mergeCell ref="D7:D9"/>
    <mergeCell ref="E7:E9"/>
    <mergeCell ref="F7:F9"/>
    <mergeCell ref="G7:G9"/>
    <mergeCell ref="F5:F6"/>
    <mergeCell ref="I7:I9"/>
    <mergeCell ref="H5:H6"/>
    <mergeCell ref="I5:I6"/>
    <mergeCell ref="O5:O9"/>
    <mergeCell ref="O11:O12"/>
    <mergeCell ref="N2:N3"/>
    <mergeCell ref="N5:N9"/>
    <mergeCell ref="A20:L20"/>
    <mergeCell ref="A5:A9"/>
    <mergeCell ref="D5:D6"/>
    <mergeCell ref="E5:E6"/>
    <mergeCell ref="M65:M72"/>
    <mergeCell ref="M5:M9"/>
    <mergeCell ref="M11:M12"/>
    <mergeCell ref="M26:M27"/>
    <mergeCell ref="M28:M29"/>
    <mergeCell ref="M52:M53"/>
    <mergeCell ref="M54:M55"/>
    <mergeCell ref="M48:M49"/>
    <mergeCell ref="M30:M31"/>
    <mergeCell ref="M36:M37"/>
    <mergeCell ref="M46:M47"/>
    <mergeCell ref="M50:M51"/>
    <mergeCell ref="N11:N12"/>
    <mergeCell ref="O2:O3"/>
    <mergeCell ref="B54:B55"/>
    <mergeCell ref="A40:A44"/>
  </mergeCells>
  <phoneticPr fontId="3"/>
  <printOptions horizontalCentered="1"/>
  <pageMargins left="0.23622047244094491" right="0.23622047244094491" top="0.74803149606299213" bottom="0.74803149606299213" header="0.31496062992125984" footer="0.31496062992125984"/>
  <pageSetup paperSize="9" scale="68" fitToHeight="0" orientation="landscape" r:id="rId13"/>
  <headerFooter>
    <oddHeader>&amp;R&amp;22
資料２-２</oddHeader>
  </headerFooter>
  <rowBreaks count="3" manualBreakCount="3">
    <brk id="24" max="14" man="1"/>
    <brk id="55" max="14" man="1"/>
    <brk id="73" max="14" man="1"/>
  </rowBreaks>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【帳票２】障害福祉サービス等の計画実績兼活動指標</vt:lpstr>
      <vt:lpstr>【帳票２】障害福祉サービス等の計画実績兼活動指標!Print_Area</vt:lpstr>
      <vt:lpstr>【帳票２】障害福祉サービス等の計画実績兼活動指標!Print_Titles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maezaway</dc:creator>
  <cp:lastModifiedBy>Kawaguchi104</cp:lastModifiedBy>
  <cp:lastPrinted>2024-06-27T04:21:33Z</cp:lastPrinted>
  <dcterms:created xsi:type="dcterms:W3CDTF">2019-05-09T05:56:44Z</dcterms:created>
  <dcterms:modified xsi:type="dcterms:W3CDTF">2024-07-02T23:47:41Z</dcterms:modified>
</cp:coreProperties>
</file>