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xr:revisionPtr revIDLastSave="0" documentId="13_ncr:1_{58F22E71-FB05-4607-91AD-DA660B3840C1}" xr6:coauthVersionLast="47" xr6:coauthVersionMax="47" xr10:uidLastSave="{00000000-0000-0000-0000-000000000000}"/>
  <workbookProtection workbookAlgorithmName="SHA-512" workbookHashValue="hDFWlIMlIPEQOT4i5lItuXx+z9FS75OMxnq1vowBsWx9VVgyoXCwrBwEp4Te1hZ3+Pyj1eV2ToKQC71z6NZstQ==" workbookSaltValue="BSspg292tt+mRZ4OAs33ZQ==" workbookSpinCount="100000" lockStructure="1"/>
  <bookViews>
    <workbookView xWindow="-28910" yWindow="-110" windowWidth="29020" windowHeight="15820" xr2:uid="{00000000-000D-0000-FFFF-FFFF00000000}"/>
  </bookViews>
  <sheets>
    <sheet name="2‐⑨実績報告書" sheetId="13" r:id="rId1"/>
    <sheet name="2‐⑨記入例" sheetId="7" r:id="rId2"/>
    <sheet name="2-⑪収支報告書(実績報告)" sheetId="12" r:id="rId3"/>
    <sheet name="2‐⑪記入例 " sheetId="10" r:id="rId4"/>
  </sheets>
  <definedNames>
    <definedName name="OLE_LINK2" localSheetId="1">'2‐⑨記入例'!$A$2</definedName>
    <definedName name="OLE_LINK2" localSheetId="0">'2‐⑨実績報告書'!$A$2</definedName>
    <definedName name="_xlnm.Print_Area" localSheetId="1">'2‐⑨記入例'!$A$1:$U$31</definedName>
    <definedName name="_xlnm.Print_Area" localSheetId="0">'2‐⑨実績報告書'!$A$1:$U$31</definedName>
    <definedName name="_xlnm.Print_Area" localSheetId="3">'2‐⑪記入例 '!$A$1:$G$49</definedName>
    <definedName name="_xlnm.Print_Area" localSheetId="2">'2-⑪収支報告書(実績報告)'!$A$1:$F$49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4" i="12" l="1"/>
  <c r="E47" i="12"/>
  <c r="E49" i="10"/>
  <c r="E40" i="10"/>
  <c r="E48" i="10" s="1"/>
  <c r="E37" i="10"/>
  <c r="E22" i="10" s="1"/>
  <c r="E24" i="10"/>
  <c r="E12" i="10"/>
  <c r="E18" i="10" s="1"/>
  <c r="E7" i="10"/>
  <c r="E49" i="12"/>
  <c r="E48" i="12"/>
  <c r="E46" i="12"/>
  <c r="E47" i="10" l="1"/>
  <c r="E44" i="10"/>
  <c r="E46" i="10" s="1"/>
  <c r="E45" i="10" l="1"/>
  <c r="E27" i="13" l="1"/>
  <c r="M28" i="13" l="1"/>
  <c r="M27" i="13"/>
  <c r="I27" i="13"/>
  <c r="M29" i="13"/>
  <c r="Q27" i="13"/>
  <c r="E23" i="13"/>
  <c r="F17" i="13"/>
  <c r="I13" i="13"/>
  <c r="C13" i="13"/>
  <c r="E40" i="12"/>
  <c r="I28" i="13" s="1"/>
  <c r="E37" i="12"/>
  <c r="E24" i="12"/>
  <c r="E12" i="12"/>
  <c r="E7" i="12"/>
  <c r="E18" i="12" s="1"/>
  <c r="M28" i="7"/>
  <c r="M27" i="7"/>
  <c r="I27" i="7"/>
  <c r="Q27" i="7" s="1"/>
  <c r="I29" i="13" l="1"/>
  <c r="E22" i="12"/>
  <c r="E44" i="12" l="1"/>
  <c r="E45" i="12" s="1"/>
  <c r="E28" i="13"/>
  <c r="E29" i="13" l="1"/>
  <c r="Q29" i="13" s="1"/>
  <c r="Q28" i="13"/>
  <c r="E28" i="7" l="1"/>
  <c r="I28" i="7"/>
  <c r="Q28" i="7" l="1"/>
  <c r="M29" i="7"/>
  <c r="I29" i="7"/>
  <c r="E29" i="7"/>
  <c r="Q29" i="7" s="1"/>
  <c r="E23" i="7" l="1"/>
  <c r="F17" i="7"/>
  <c r="I13" i="7"/>
  <c r="C13" i="7"/>
</calcChain>
</file>

<file path=xl/sharedStrings.xml><?xml version="1.0" encoding="utf-8"?>
<sst xmlns="http://schemas.openxmlformats.org/spreadsheetml/2006/main" count="304" uniqueCount="119">
  <si>
    <t>年</t>
    <rPh sb="0" eb="1">
      <t>ネン</t>
    </rPh>
    <phoneticPr fontId="3"/>
  </si>
  <si>
    <t>日</t>
    <rPh sb="0" eb="1">
      <t>ニチ</t>
    </rPh>
    <phoneticPr fontId="3"/>
  </si>
  <si>
    <t>世田谷区長　あて</t>
  </si>
  <si>
    <t>記</t>
  </si>
  <si>
    <t>年</t>
    <phoneticPr fontId="3"/>
  </si>
  <si>
    <t>月</t>
    <rPh sb="0" eb="1">
      <t>ガツ</t>
    </rPh>
    <phoneticPr fontId="3"/>
  </si>
  <si>
    <t>申請者</t>
    <phoneticPr fontId="3"/>
  </si>
  <si>
    <t>　　　　　　　　　　　　　　　　　</t>
    <phoneticPr fontId="3"/>
  </si>
  <si>
    <t>　　　　　　　　　　　　　　　　　　　　</t>
    <phoneticPr fontId="3"/>
  </si>
  <si>
    <t>名称</t>
    <phoneticPr fontId="3"/>
  </si>
  <si>
    <t>　　　　　　　　　　　　　　　　　　　　　</t>
    <phoneticPr fontId="3"/>
  </si>
  <si>
    <t>所在地</t>
    <phoneticPr fontId="3"/>
  </si>
  <si>
    <t>　　　　　　　　　　　　　　　　　　　　　　　　　　　　　　</t>
    <phoneticPr fontId="3"/>
  </si>
  <si>
    <t>代表者名</t>
    <rPh sb="0" eb="4">
      <t>ダイヒョウシャメイ</t>
    </rPh>
    <phoneticPr fontId="3"/>
  </si>
  <si>
    <t>円</t>
    <rPh sb="0" eb="1">
      <t>エン</t>
    </rPh>
    <phoneticPr fontId="3"/>
  </si>
  <si>
    <t>▼選択肢</t>
  </si>
  <si>
    <t>時間</t>
    <rPh sb="0" eb="2">
      <t>ジカン</t>
    </rPh>
    <phoneticPr fontId="3"/>
  </si>
  <si>
    <t>世家庭第　　</t>
    <rPh sb="0" eb="1">
      <t>セ</t>
    </rPh>
    <rPh sb="1" eb="3">
      <t>カテイ</t>
    </rPh>
    <rPh sb="3" eb="4">
      <t>ダイ</t>
    </rPh>
    <phoneticPr fontId="3"/>
  </si>
  <si>
    <t>日付</t>
    <rPh sb="0" eb="1">
      <t>ニチ</t>
    </rPh>
    <rPh sb="1" eb="2">
      <t>ヅ</t>
    </rPh>
    <phoneticPr fontId="3"/>
  </si>
  <si>
    <t>令和</t>
    <rPh sb="0" eb="2">
      <t>レイワ</t>
    </rPh>
    <phoneticPr fontId="3"/>
  </si>
  <si>
    <t>１　事業の実施期間　　</t>
    <phoneticPr fontId="3"/>
  </si>
  <si>
    <t>日から</t>
    <rPh sb="0" eb="1">
      <t>ニチ</t>
    </rPh>
    <phoneticPr fontId="3"/>
  </si>
  <si>
    <t>日まで</t>
    <rPh sb="0" eb="1">
      <t>ニチ</t>
    </rPh>
    <phoneticPr fontId="3"/>
  </si>
  <si>
    <t>週</t>
    <rPh sb="0" eb="1">
      <t>シュウ</t>
    </rPh>
    <phoneticPr fontId="3"/>
  </si>
  <si>
    <t xml:space="preserve">２　開設日数
</t>
    <phoneticPr fontId="3"/>
  </si>
  <si>
    <t>午前</t>
    <rPh sb="0" eb="2">
      <t>ゴゼン</t>
    </rPh>
    <phoneticPr fontId="3"/>
  </si>
  <si>
    <t>時</t>
    <rPh sb="0" eb="1">
      <t>ジ</t>
    </rPh>
    <phoneticPr fontId="3"/>
  </si>
  <si>
    <t>分から午後</t>
    <rPh sb="0" eb="1">
      <t>フン</t>
    </rPh>
    <rPh sb="3" eb="5">
      <t>ゴゴ</t>
    </rPh>
    <phoneticPr fontId="3"/>
  </si>
  <si>
    <t>分まで（１日あたり</t>
    <rPh sb="0" eb="1">
      <t>フン</t>
    </rPh>
    <rPh sb="5" eb="6">
      <t>ニチ</t>
    </rPh>
    <phoneticPr fontId="3"/>
  </si>
  <si>
    <t xml:space="preserve">３　開設時間
</t>
    <phoneticPr fontId="3"/>
  </si>
  <si>
    <t>名（常勤</t>
    <rPh sb="0" eb="1">
      <t>メイ</t>
    </rPh>
    <rPh sb="2" eb="4">
      <t>ジョウキン</t>
    </rPh>
    <phoneticPr fontId="3"/>
  </si>
  <si>
    <t>名、非常勤</t>
    <rPh sb="0" eb="1">
      <t>メイ</t>
    </rPh>
    <rPh sb="2" eb="5">
      <t>ヒジョウキン</t>
    </rPh>
    <phoneticPr fontId="3"/>
  </si>
  <si>
    <t>名、その他</t>
    <rPh sb="0" eb="1">
      <t>メイ</t>
    </rPh>
    <rPh sb="4" eb="5">
      <t>タ</t>
    </rPh>
    <phoneticPr fontId="3"/>
  </si>
  <si>
    <t>名）</t>
    <rPh sb="0" eb="1">
      <t>メイ</t>
    </rPh>
    <phoneticPr fontId="3"/>
  </si>
  <si>
    <t xml:space="preserve">４　職員配置　　
</t>
    <phoneticPr fontId="3"/>
  </si>
  <si>
    <t>合計</t>
    <rPh sb="0" eb="2">
      <t>ゴウケイ</t>
    </rPh>
    <phoneticPr fontId="3"/>
  </si>
  <si>
    <t>分）</t>
    <rPh sb="0" eb="1">
      <t>フン</t>
    </rPh>
    <phoneticPr fontId="3"/>
  </si>
  <si>
    <t>号をもって交付決定を受けた世田谷区おでかけひろば事業運営費補助金に</t>
    <rPh sb="0" eb="1">
      <t>ゴウ</t>
    </rPh>
    <phoneticPr fontId="3"/>
  </si>
  <si>
    <t>←入力しないでください。</t>
    <rPh sb="1" eb="3">
      <t>ニュウリョク</t>
    </rPh>
    <phoneticPr fontId="3"/>
  </si>
  <si>
    <t>ついて、補助事業の実績を下記のとおり報告いたします。</t>
    <phoneticPr fontId="3"/>
  </si>
  <si>
    <t>第１１号様式（第１３条関係）</t>
    <phoneticPr fontId="3"/>
  </si>
  <si>
    <t>（年間延開設日数　　　</t>
    <phoneticPr fontId="3"/>
  </si>
  <si>
    <t>　日）</t>
    <phoneticPr fontId="3"/>
  </si>
  <si>
    <t>年度世田谷区ほっとステイ事業運営費補助金補助事業実績報告書</t>
    <rPh sb="0" eb="2">
      <t>ネンド</t>
    </rPh>
    <rPh sb="20" eb="24">
      <t>ホジョジギョウ</t>
    </rPh>
    <phoneticPr fontId="3"/>
  </si>
  <si>
    <t>ほっとステイ　せたがや</t>
    <phoneticPr fontId="3"/>
  </si>
  <si>
    <t>世田谷区世田谷１－２－３</t>
    <rPh sb="0" eb="4">
      <t>セタガヤク</t>
    </rPh>
    <rPh sb="4" eb="7">
      <t>セタガヤ</t>
    </rPh>
    <phoneticPr fontId="3"/>
  </si>
  <si>
    <t>NPO法人　せたがや</t>
    <rPh sb="3" eb="5">
      <t>ホウジン</t>
    </rPh>
    <phoneticPr fontId="3"/>
  </si>
  <si>
    <t>世田谷区世田谷４－２２－３３</t>
    <rPh sb="0" eb="4">
      <t>セタガヤク</t>
    </rPh>
    <rPh sb="4" eb="7">
      <t>セタガヤ</t>
    </rPh>
    <phoneticPr fontId="3"/>
  </si>
  <si>
    <t>代表理事</t>
  </si>
  <si>
    <t>世田谷　花子</t>
    <rPh sb="0" eb="3">
      <t>セタガヤ</t>
    </rPh>
    <rPh sb="4" eb="6">
      <t>ハナコ</t>
    </rPh>
    <phoneticPr fontId="3"/>
  </si>
  <si>
    <t>●</t>
    <phoneticPr fontId="3"/>
  </si>
  <si>
    <t>00</t>
  </si>
  <si>
    <t>２－⑪</t>
    <phoneticPr fontId="3"/>
  </si>
  <si>
    <t>施設名：</t>
    <rPh sb="0" eb="2">
      <t>シセツ</t>
    </rPh>
    <rPh sb="2" eb="3">
      <t>メイ</t>
    </rPh>
    <phoneticPr fontId="13"/>
  </si>
  <si>
    <t>（収入）</t>
    <rPh sb="1" eb="3">
      <t>シュウニュウ</t>
    </rPh>
    <phoneticPr fontId="13"/>
  </si>
  <si>
    <t>（単位：円）</t>
    <phoneticPr fontId="13"/>
  </si>
  <si>
    <t>区　　　　　　　分</t>
    <rPh sb="0" eb="1">
      <t>ク</t>
    </rPh>
    <rPh sb="8" eb="9">
      <t>ブン</t>
    </rPh>
    <phoneticPr fontId="13"/>
  </si>
  <si>
    <t>備考</t>
    <rPh sb="0" eb="2">
      <t>ビコウ</t>
    </rPh>
    <phoneticPr fontId="13"/>
  </si>
  <si>
    <t>収入</t>
    <rPh sb="0" eb="2">
      <t>シュウニュウ</t>
    </rPh>
    <phoneticPr fontId="13"/>
  </si>
  <si>
    <t>区ほっと補助額（１）</t>
    <phoneticPr fontId="13"/>
  </si>
  <si>
    <t>←自動計算されます。</t>
    <rPh sb="1" eb="3">
      <t>ジドウ</t>
    </rPh>
    <rPh sb="3" eb="5">
      <t>ケイサン</t>
    </rPh>
    <phoneticPr fontId="3"/>
  </si>
  <si>
    <t>利用料収入</t>
    <rPh sb="0" eb="3">
      <t>リヨウリョウ</t>
    </rPh>
    <rPh sb="3" eb="5">
      <t>シュウニュウ</t>
    </rPh>
    <phoneticPr fontId="13"/>
  </si>
  <si>
    <t>その他</t>
    <rPh sb="2" eb="3">
      <t>タ</t>
    </rPh>
    <phoneticPr fontId="13"/>
  </si>
  <si>
    <t>寄付金収入</t>
    <rPh sb="0" eb="3">
      <t>キフキン</t>
    </rPh>
    <rPh sb="3" eb="5">
      <t>シュウニュウ</t>
    </rPh>
    <phoneticPr fontId="13"/>
  </si>
  <si>
    <t>雑収入</t>
    <rPh sb="0" eb="1">
      <t>ザツ</t>
    </rPh>
    <rPh sb="1" eb="3">
      <t>シュウニュウ</t>
    </rPh>
    <phoneticPr fontId="13"/>
  </si>
  <si>
    <t>借入金</t>
    <rPh sb="0" eb="2">
      <t>カリイレ</t>
    </rPh>
    <rPh sb="2" eb="3">
      <t>キン</t>
    </rPh>
    <phoneticPr fontId="13"/>
  </si>
  <si>
    <t>自己資金</t>
    <rPh sb="0" eb="2">
      <t>ジコ</t>
    </rPh>
    <rPh sb="2" eb="4">
      <t>シキン</t>
    </rPh>
    <phoneticPr fontId="13"/>
  </si>
  <si>
    <t>他事業繰入金</t>
    <rPh sb="0" eb="2">
      <t>タジ</t>
    </rPh>
    <rPh sb="2" eb="3">
      <t>ギョウ</t>
    </rPh>
    <rPh sb="3" eb="5">
      <t>クリイレ</t>
    </rPh>
    <rPh sb="5" eb="6">
      <t>キン</t>
    </rPh>
    <phoneticPr fontId="13"/>
  </si>
  <si>
    <t>（支出）</t>
    <rPh sb="1" eb="3">
      <t>シシュツ</t>
    </rPh>
    <phoneticPr fontId="13"/>
  </si>
  <si>
    <t>支出</t>
    <rPh sb="0" eb="2">
      <t>シシュツ</t>
    </rPh>
    <phoneticPr fontId="13"/>
  </si>
  <si>
    <t>運営費</t>
    <rPh sb="0" eb="3">
      <t>ウンエイヒ</t>
    </rPh>
    <phoneticPr fontId="13"/>
  </si>
  <si>
    <t>福利厚生費</t>
    <rPh sb="0" eb="2">
      <t>フクリ</t>
    </rPh>
    <rPh sb="2" eb="4">
      <t>コウセイ</t>
    </rPh>
    <rPh sb="4" eb="5">
      <t>ヒ</t>
    </rPh>
    <phoneticPr fontId="13"/>
  </si>
  <si>
    <t>交通費</t>
    <rPh sb="0" eb="3">
      <t>コウツウヒ</t>
    </rPh>
    <phoneticPr fontId="13"/>
  </si>
  <si>
    <t>光熱水費</t>
    <rPh sb="0" eb="2">
      <t>コウネツ</t>
    </rPh>
    <phoneticPr fontId="13"/>
  </si>
  <si>
    <t>通信費</t>
    <rPh sb="0" eb="3">
      <t>ツウシンヒ</t>
    </rPh>
    <phoneticPr fontId="13"/>
  </si>
  <si>
    <t>印刷製本費</t>
    <rPh sb="0" eb="2">
      <t>インサツ</t>
    </rPh>
    <rPh sb="2" eb="4">
      <t>セイホン</t>
    </rPh>
    <rPh sb="4" eb="5">
      <t>ヒ</t>
    </rPh>
    <phoneticPr fontId="13"/>
  </si>
  <si>
    <t>消耗品費</t>
    <rPh sb="0" eb="2">
      <t>ショウモウ</t>
    </rPh>
    <rPh sb="2" eb="3">
      <t>ヒン</t>
    </rPh>
    <rPh sb="3" eb="4">
      <t>ヒ</t>
    </rPh>
    <phoneticPr fontId="13"/>
  </si>
  <si>
    <t>研修費</t>
    <rPh sb="0" eb="2">
      <t>ケンシュウ</t>
    </rPh>
    <rPh sb="2" eb="3">
      <t>ヒ</t>
    </rPh>
    <phoneticPr fontId="13"/>
  </si>
  <si>
    <t>修繕費</t>
    <rPh sb="0" eb="2">
      <t>シュウゼン</t>
    </rPh>
    <rPh sb="2" eb="3">
      <t>ヒ</t>
    </rPh>
    <phoneticPr fontId="13"/>
  </si>
  <si>
    <t>保険料</t>
    <rPh sb="0" eb="2">
      <t>ホケン</t>
    </rPh>
    <rPh sb="2" eb="3">
      <t>リョウ</t>
    </rPh>
    <phoneticPr fontId="13"/>
  </si>
  <si>
    <t>器具什器費</t>
    <rPh sb="0" eb="2">
      <t>キグ</t>
    </rPh>
    <rPh sb="2" eb="4">
      <t>ジュウキ</t>
    </rPh>
    <rPh sb="4" eb="5">
      <t>ヒ</t>
    </rPh>
    <phoneticPr fontId="13"/>
  </si>
  <si>
    <t>手数料</t>
    <rPh sb="0" eb="2">
      <t>テスウ</t>
    </rPh>
    <rPh sb="2" eb="3">
      <t>リョウ</t>
    </rPh>
    <phoneticPr fontId="13"/>
  </si>
  <si>
    <t>賃借料</t>
    <rPh sb="0" eb="2">
      <t>チンシャク</t>
    </rPh>
    <rPh sb="2" eb="3">
      <t>リョウ</t>
    </rPh>
    <phoneticPr fontId="13"/>
  </si>
  <si>
    <t>開設準備費</t>
    <rPh sb="0" eb="2">
      <t>カイセツ</t>
    </rPh>
    <rPh sb="2" eb="4">
      <t>ジュンビ</t>
    </rPh>
    <rPh sb="4" eb="5">
      <t>ヒ</t>
    </rPh>
    <phoneticPr fontId="13"/>
  </si>
  <si>
    <t>施設整備費</t>
    <rPh sb="0" eb="2">
      <t>シセツ</t>
    </rPh>
    <rPh sb="2" eb="5">
      <t>セイビヒ</t>
    </rPh>
    <phoneticPr fontId="13"/>
  </si>
  <si>
    <t>物品購入費</t>
    <rPh sb="0" eb="2">
      <t>ブッピン</t>
    </rPh>
    <rPh sb="2" eb="5">
      <t>コウニュウヒ</t>
    </rPh>
    <rPh sb="4" eb="5">
      <t>ヒ</t>
    </rPh>
    <phoneticPr fontId="13"/>
  </si>
  <si>
    <t>収入(２)－支出(３)</t>
    <rPh sb="0" eb="2">
      <t>シュウニュウ</t>
    </rPh>
    <rPh sb="6" eb="8">
      <t>シシュツ</t>
    </rPh>
    <phoneticPr fontId="13"/>
  </si>
  <si>
    <t>ほっとステイ収支報告書（令和６年度）</t>
    <rPh sb="6" eb="8">
      <t>シュウシ</t>
    </rPh>
    <rPh sb="8" eb="11">
      <t>ホウコクショ</t>
    </rPh>
    <rPh sb="12" eb="14">
      <t>レイワ</t>
    </rPh>
    <rPh sb="15" eb="17">
      <t>ネンド</t>
    </rPh>
    <phoneticPr fontId="13"/>
  </si>
  <si>
    <t>令和６年度</t>
    <rPh sb="0" eb="2">
      <t>レイワ</t>
    </rPh>
    <rPh sb="3" eb="5">
      <t>ネンド</t>
    </rPh>
    <phoneticPr fontId="13"/>
  </si>
  <si>
    <t>★グレーの箇所は記入不要です。</t>
    <phoneticPr fontId="3"/>
  </si>
  <si>
    <t>←2-⑨を入力すると自動で入力されます。</t>
    <phoneticPr fontId="3"/>
  </si>
  <si>
    <t>円</t>
  </si>
  <si>
    <t>６　添付書類</t>
  </si>
  <si>
    <t>５　区補助額及び補助事業に要した経費の額</t>
    <phoneticPr fontId="3"/>
  </si>
  <si>
    <t>利用者負担軽減分</t>
    <phoneticPr fontId="3"/>
  </si>
  <si>
    <t>開設準備経費</t>
    <phoneticPr fontId="3"/>
  </si>
  <si>
    <t>補助事業に要した経費の額</t>
    <phoneticPr fontId="3"/>
  </si>
  <si>
    <t>運営費</t>
    <phoneticPr fontId="3"/>
  </si>
  <si>
    <t>区補助額</t>
    <phoneticPr fontId="3"/>
  </si>
  <si>
    <t>差引額</t>
    <phoneticPr fontId="3"/>
  </si>
  <si>
    <t>（１）収支報告書</t>
    <phoneticPr fontId="3"/>
  </si>
  <si>
    <t>利用者負担軽減分</t>
    <rPh sb="0" eb="8">
      <t>リヨウシャフタンケイゲンブン</t>
    </rPh>
    <phoneticPr fontId="3"/>
  </si>
  <si>
    <t>補助金との差額
補助金(１)－支出(３)</t>
    <rPh sb="0" eb="3">
      <t>ホジョキン</t>
    </rPh>
    <rPh sb="5" eb="7">
      <t>サガク</t>
    </rPh>
    <phoneticPr fontId="3"/>
  </si>
  <si>
    <t>２－⑨</t>
    <phoneticPr fontId="3"/>
  </si>
  <si>
    <t>開設準備経費</t>
    <phoneticPr fontId="13"/>
  </si>
  <si>
    <t>利用者負担軽減分</t>
    <rPh sb="0" eb="7">
      <t>リヨウシャフタンケイゲン</t>
    </rPh>
    <rPh sb="7" eb="8">
      <t>ブン</t>
    </rPh>
    <phoneticPr fontId="3"/>
  </si>
  <si>
    <t>運営費</t>
    <rPh sb="0" eb="3">
      <t>ウンエイヒ</t>
    </rPh>
    <phoneticPr fontId="3"/>
  </si>
  <si>
    <t>事業に係る収入合計（２）</t>
    <phoneticPr fontId="3"/>
  </si>
  <si>
    <t>人件費</t>
    <rPh sb="0" eb="3">
      <t>ジンケンヒ</t>
    </rPh>
    <phoneticPr fontId="3"/>
  </si>
  <si>
    <t>報償費</t>
    <rPh sb="0" eb="3">
      <t>ホウショウヒ</t>
    </rPh>
    <phoneticPr fontId="13"/>
  </si>
  <si>
    <t>家賃</t>
    <rPh sb="0" eb="2">
      <t>ヤチン</t>
    </rPh>
    <phoneticPr fontId="3"/>
  </si>
  <si>
    <t>支出計(３)</t>
    <rPh sb="0" eb="2">
      <t>シシュツ</t>
    </rPh>
    <rPh sb="2" eb="3">
      <t>ケイ</t>
    </rPh>
    <phoneticPr fontId="13"/>
  </si>
  <si>
    <t>区ほっと補助額（開設準備経費）</t>
    <phoneticPr fontId="3"/>
  </si>
  <si>
    <t>区ほっと補助額（利用者負担軽減分）</t>
    <phoneticPr fontId="3"/>
  </si>
  <si>
    <t>施設名</t>
    <phoneticPr fontId="3"/>
  </si>
  <si>
    <t>施設所在地</t>
    <phoneticPr fontId="3"/>
  </si>
  <si>
    <t>せたがやひろば</t>
    <phoneticPr fontId="3"/>
  </si>
  <si>
    <t>区ほっと補助額（運営費）</t>
    <rPh sb="8" eb="11">
      <t>ウンエイヒ</t>
    </rPh>
    <phoneticPr fontId="3"/>
  </si>
  <si>
    <t>号をもって交付決定を受けた世田谷区ほっとステイ事業運営費補助金に</t>
    <rPh sb="0" eb="1">
      <t>ゴウ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</si>
</sst>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Red]\-#,##0\ "/>
    <numFmt numFmtId="177" formatCode="#,##0;&quot;▲ &quot;#,##0"/>
    <numFmt numFmtId="178" formatCode="#,##0_ "/>
  </numFmts>
  <fonts count="24" x14ac:knownFonts="1">
    <font>
      <sz val="11"/>
      <color theme="1"/>
      <name val="游ゴシック"/>
      <family val="2"/>
      <scheme val="minor"/>
    </font>
    <font>
      <sz val="12"/>
      <color theme="1"/>
      <name val="ＭＳ 明朝"/>
      <family val="1"/>
      <charset val="128"/>
    </font>
    <font>
      <sz val="12"/>
      <color rgb="FF000000"/>
      <name val="ＭＳ 明朝"/>
      <family val="1"/>
      <charset val="128"/>
    </font>
    <font>
      <sz val="6"/>
      <name val="游ゴシック"/>
      <family val="3"/>
      <charset val="128"/>
      <scheme val="minor"/>
    </font>
    <font>
      <sz val="11"/>
      <name val="ＭＳ Ｐゴシック"/>
      <family val="3"/>
      <charset val="128"/>
    </font>
    <font>
      <sz val="12"/>
      <name val="ＭＳ 明朝"/>
      <family val="1"/>
      <charset val="128"/>
    </font>
    <font>
      <sz val="11"/>
      <color theme="1"/>
      <name val="ＭＳ 明朝"/>
      <family val="1"/>
      <charset val="128"/>
    </font>
    <font>
      <b/>
      <sz val="14"/>
      <color rgb="FFFF0000"/>
      <name val="游ゴシック"/>
      <family val="3"/>
      <charset val="128"/>
      <scheme val="minor"/>
    </font>
    <font>
      <b/>
      <sz val="10"/>
      <color rgb="FFFF0000"/>
      <name val="游ゴシック"/>
      <family val="3"/>
      <charset val="128"/>
      <scheme val="minor"/>
    </font>
    <font>
      <b/>
      <sz val="12"/>
      <color rgb="FFFF0000"/>
      <name val="游ゴシック"/>
      <family val="3"/>
      <charset val="128"/>
      <scheme val="minor"/>
    </font>
    <font>
      <sz val="11"/>
      <name val="メイリオ"/>
      <family val="3"/>
      <charset val="128"/>
    </font>
    <font>
      <sz val="12"/>
      <name val="メイリオ"/>
      <family val="3"/>
      <charset val="128"/>
    </font>
    <font>
      <sz val="14"/>
      <name val="メイリオ"/>
      <family val="3"/>
      <charset val="128"/>
    </font>
    <font>
      <sz val="6"/>
      <name val="ＭＳ Ｐゴシック"/>
      <family val="3"/>
      <charset val="128"/>
    </font>
    <font>
      <b/>
      <sz val="11"/>
      <color rgb="FFFF0000"/>
      <name val="メイリオ"/>
      <family val="3"/>
      <charset val="128"/>
    </font>
    <font>
      <sz val="10"/>
      <name val="メイリオ"/>
      <family val="3"/>
      <charset val="128"/>
    </font>
    <font>
      <sz val="11"/>
      <color theme="1"/>
      <name val="メイリオ"/>
      <family val="3"/>
      <charset val="128"/>
    </font>
    <font>
      <sz val="10"/>
      <color theme="1"/>
      <name val="メイリオ"/>
      <family val="3"/>
      <charset val="128"/>
    </font>
    <font>
      <sz val="11"/>
      <color theme="1"/>
      <name val="游ゴシック"/>
      <family val="2"/>
      <scheme val="minor"/>
    </font>
    <font>
      <sz val="12"/>
      <color theme="1"/>
      <name val="メイリオ"/>
      <family val="3"/>
      <charset val="128"/>
    </font>
    <font>
      <sz val="11"/>
      <name val="ＭＳ 明朝"/>
      <family val="1"/>
      <charset val="128"/>
    </font>
    <font>
      <sz val="8"/>
      <name val="メイリオ"/>
      <family val="3"/>
      <charset val="128"/>
    </font>
    <font>
      <sz val="12"/>
      <name val="游ゴシック"/>
      <family val="3"/>
      <charset val="128"/>
      <scheme val="minor"/>
    </font>
    <font>
      <sz val="14"/>
      <name val="游ゴシック"/>
      <family val="3"/>
      <charset val="128"/>
      <scheme val="minor"/>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38">
    <border>
      <left/>
      <right/>
      <top/>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top style="thin">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dashed">
        <color indexed="64"/>
      </top>
      <bottom style="dashed">
        <color indexed="64"/>
      </bottom>
      <diagonal/>
    </border>
    <border>
      <left style="thin">
        <color indexed="64"/>
      </left>
      <right style="thin">
        <color indexed="64"/>
      </right>
      <top/>
      <bottom style="double">
        <color indexed="64"/>
      </bottom>
      <diagonal/>
    </border>
    <border>
      <left style="thin">
        <color indexed="64"/>
      </left>
      <right/>
      <top style="dashed">
        <color indexed="64"/>
      </top>
      <bottom style="double">
        <color indexed="64"/>
      </bottom>
      <diagonal/>
    </border>
    <border>
      <left style="thin">
        <color indexed="64"/>
      </left>
      <right style="thin">
        <color indexed="64"/>
      </right>
      <top style="dashed">
        <color indexed="64"/>
      </top>
      <bottom style="double">
        <color indexed="64"/>
      </bottom>
      <diagonal/>
    </border>
    <border>
      <left style="thin">
        <color indexed="64"/>
      </left>
      <right/>
      <top style="dashed">
        <color indexed="64"/>
      </top>
      <bottom/>
      <diagonal/>
    </border>
    <border>
      <left style="thin">
        <color indexed="64"/>
      </left>
      <right style="thin">
        <color indexed="64"/>
      </right>
      <top style="dashed">
        <color indexed="64"/>
      </top>
      <bottom/>
      <diagonal/>
    </border>
    <border>
      <left style="thin">
        <color indexed="64"/>
      </left>
      <right style="thin">
        <color indexed="64"/>
      </right>
      <top style="dashed">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dashed">
        <color indexed="64"/>
      </bottom>
      <diagonal/>
    </border>
    <border>
      <left/>
      <right style="thin">
        <color indexed="64"/>
      </right>
      <top style="dashed">
        <color indexed="64"/>
      </top>
      <bottom style="dashed">
        <color indexed="64"/>
      </bottom>
      <diagonal/>
    </border>
    <border>
      <left style="thin">
        <color indexed="64"/>
      </left>
      <right/>
      <top style="double">
        <color indexed="64"/>
      </top>
      <bottom style="thin">
        <color indexed="64"/>
      </bottom>
      <diagonal/>
    </border>
    <border>
      <left style="thin">
        <color indexed="64"/>
      </left>
      <right/>
      <top/>
      <bottom style="double">
        <color indexed="64"/>
      </bottom>
      <diagonal/>
    </border>
    <border>
      <left/>
      <right style="thin">
        <color indexed="64"/>
      </right>
      <top style="dashed">
        <color indexed="64"/>
      </top>
      <bottom style="double">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style="thin">
        <color indexed="64"/>
      </right>
      <top/>
      <bottom style="dashed">
        <color indexed="64"/>
      </bottom>
      <diagonal/>
    </border>
    <border>
      <left style="thin">
        <color indexed="64"/>
      </left>
      <right style="thin">
        <color indexed="64"/>
      </right>
      <top style="double">
        <color indexed="64"/>
      </top>
      <bottom style="double">
        <color indexed="64"/>
      </bottom>
      <diagonal/>
    </border>
  </borders>
  <cellStyleXfs count="5">
    <xf numFmtId="0" fontId="0" fillId="0" borderId="0"/>
    <xf numFmtId="0" fontId="4" fillId="0" borderId="0"/>
    <xf numFmtId="0" fontId="4" fillId="0" borderId="0">
      <alignment vertical="center"/>
    </xf>
    <xf numFmtId="0" fontId="4" fillId="0" borderId="0">
      <alignment vertical="center"/>
    </xf>
    <xf numFmtId="38" fontId="18" fillId="0" borderId="0" applyFont="0" applyFill="0" applyBorder="0" applyAlignment="0" applyProtection="0">
      <alignment vertical="center"/>
    </xf>
  </cellStyleXfs>
  <cellXfs count="219">
    <xf numFmtId="0" fontId="0" fillId="0" borderId="0" xfId="0"/>
    <xf numFmtId="0" fontId="0" fillId="2" borderId="0" xfId="0" applyFill="1"/>
    <xf numFmtId="0" fontId="2" fillId="2" borderId="0" xfId="0" applyFont="1" applyFill="1" applyAlignment="1">
      <alignment horizontal="right" vertical="center" wrapText="1"/>
    </xf>
    <xf numFmtId="0" fontId="1" fillId="2" borderId="0" xfId="0" applyFont="1" applyFill="1" applyAlignment="1">
      <alignment horizontal="right"/>
    </xf>
    <xf numFmtId="0" fontId="1" fillId="2" borderId="0" xfId="0" applyFont="1" applyFill="1" applyBorder="1" applyAlignment="1">
      <alignment vertical="center" wrapText="1"/>
    </xf>
    <xf numFmtId="0" fontId="0" fillId="0" borderId="0" xfId="0"/>
    <xf numFmtId="0" fontId="1" fillId="2" borderId="0" xfId="0" applyFont="1" applyFill="1" applyAlignment="1">
      <alignment horizontal="left" vertical="center"/>
    </xf>
    <xf numFmtId="0" fontId="2" fillId="2" borderId="0" xfId="0" applyFont="1" applyFill="1" applyAlignment="1">
      <alignment horizontal="justify" vertical="center" wrapText="1"/>
    </xf>
    <xf numFmtId="0" fontId="2" fillId="2" borderId="0" xfId="0" applyFont="1" applyFill="1" applyAlignment="1">
      <alignment horizontal="center" vertical="center" wrapText="1"/>
    </xf>
    <xf numFmtId="0" fontId="0" fillId="0" borderId="0" xfId="0" applyAlignment="1">
      <alignment vertical="top"/>
    </xf>
    <xf numFmtId="0" fontId="1" fillId="2" borderId="0" xfId="0" applyFont="1" applyFill="1"/>
    <xf numFmtId="0" fontId="1" fillId="2" borderId="0" xfId="0" applyFont="1" applyFill="1" applyBorder="1"/>
    <xf numFmtId="0" fontId="1" fillId="2" borderId="0" xfId="0" applyFont="1" applyFill="1" applyAlignment="1">
      <alignment horizontal="left"/>
    </xf>
    <xf numFmtId="0" fontId="1" fillId="2" borderId="0" xfId="0" applyFont="1" applyFill="1" applyBorder="1" applyAlignment="1"/>
    <xf numFmtId="0" fontId="1" fillId="2" borderId="0" xfId="0" applyFont="1" applyFill="1" applyAlignment="1">
      <alignment vertical="center"/>
    </xf>
    <xf numFmtId="0" fontId="1" fillId="2" borderId="0" xfId="0" applyFont="1" applyFill="1" applyAlignment="1">
      <alignment vertical="center" wrapText="1"/>
    </xf>
    <xf numFmtId="0" fontId="1" fillId="2" borderId="0" xfId="0" applyFont="1" applyFill="1" applyBorder="1" applyAlignment="1">
      <alignment horizontal="center" vertical="center" wrapText="1"/>
    </xf>
    <xf numFmtId="0" fontId="6" fillId="2" borderId="0" xfId="0" applyFont="1" applyFill="1"/>
    <xf numFmtId="0" fontId="6" fillId="0" borderId="0" xfId="0" applyFont="1"/>
    <xf numFmtId="0" fontId="6" fillId="2" borderId="0" xfId="0" applyFont="1" applyFill="1" applyBorder="1"/>
    <xf numFmtId="0" fontId="6" fillId="2" borderId="0" xfId="0" applyFont="1" applyFill="1" applyBorder="1" applyAlignment="1"/>
    <xf numFmtId="0" fontId="0" fillId="0" borderId="0" xfId="0" applyProtection="1">
      <protection locked="0"/>
    </xf>
    <xf numFmtId="0" fontId="1" fillId="2" borderId="0" xfId="0" applyFont="1" applyFill="1" applyBorder="1" applyAlignment="1" applyProtection="1">
      <alignment horizontal="center" vertical="center" wrapText="1"/>
      <protection locked="0"/>
    </xf>
    <xf numFmtId="0" fontId="1" fillId="2" borderId="0" xfId="0" applyFont="1" applyFill="1" applyBorder="1" applyAlignment="1" applyProtection="1">
      <alignment horizontal="center"/>
      <protection locked="0"/>
    </xf>
    <xf numFmtId="0" fontId="1" fillId="2" borderId="0" xfId="0" applyFont="1" applyFill="1" applyAlignment="1">
      <alignment horizontal="center" vertical="center" wrapText="1"/>
    </xf>
    <xf numFmtId="0" fontId="1" fillId="2" borderId="0" xfId="0" applyFont="1" applyFill="1" applyAlignment="1">
      <alignment horizontal="left" vertical="center" wrapText="1"/>
    </xf>
    <xf numFmtId="0" fontId="1" fillId="2" borderId="0" xfId="0" applyFont="1" applyFill="1" applyBorder="1" applyAlignment="1" applyProtection="1">
      <alignment horizontal="center"/>
      <protection locked="0"/>
    </xf>
    <xf numFmtId="0" fontId="5" fillId="2" borderId="0" xfId="0" applyFont="1" applyFill="1" applyAlignment="1">
      <alignment vertical="center"/>
    </xf>
    <xf numFmtId="0" fontId="7" fillId="2" borderId="0" xfId="0" applyFont="1" applyFill="1"/>
    <xf numFmtId="0" fontId="8" fillId="2" borderId="0" xfId="0" applyFont="1" applyFill="1"/>
    <xf numFmtId="0" fontId="9" fillId="2" borderId="0" xfId="0" applyFont="1" applyFill="1" applyAlignment="1" applyProtection="1">
      <alignment horizontal="center" vertical="center"/>
      <protection locked="0"/>
    </xf>
    <xf numFmtId="0" fontId="9" fillId="2" borderId="0" xfId="0" applyFont="1" applyFill="1" applyBorder="1" applyAlignment="1" applyProtection="1">
      <alignment horizontal="center" vertical="center" wrapText="1"/>
      <protection locked="0"/>
    </xf>
    <xf numFmtId="0" fontId="9" fillId="2" borderId="0" xfId="0" applyFont="1" applyFill="1" applyBorder="1" applyAlignment="1">
      <alignment horizontal="center" vertical="center" wrapText="1"/>
    </xf>
    <xf numFmtId="0" fontId="9" fillId="2" borderId="0" xfId="0" quotePrefix="1" applyFont="1" applyFill="1" applyBorder="1" applyAlignment="1" applyProtection="1">
      <alignment horizontal="center" vertical="center"/>
      <protection locked="0"/>
    </xf>
    <xf numFmtId="0" fontId="9" fillId="2" borderId="0" xfId="0" applyFont="1" applyFill="1" applyBorder="1" applyAlignment="1" applyProtection="1">
      <alignment horizontal="center"/>
      <protection locked="0"/>
    </xf>
    <xf numFmtId="0" fontId="9" fillId="2" borderId="0" xfId="0" applyFont="1" applyFill="1" applyAlignment="1">
      <alignment horizontal="center" vertical="center" wrapText="1"/>
    </xf>
    <xf numFmtId="0" fontId="9" fillId="2" borderId="0" xfId="0" applyFont="1" applyFill="1" applyBorder="1" applyAlignment="1" applyProtection="1">
      <protection locked="0"/>
    </xf>
    <xf numFmtId="0" fontId="9" fillId="2" borderId="0" xfId="0" applyFont="1" applyFill="1" applyBorder="1" applyAlignment="1" applyProtection="1">
      <alignment horizontal="center" vertical="center"/>
      <protection locked="0"/>
    </xf>
    <xf numFmtId="0" fontId="10" fillId="2" borderId="0" xfId="0" applyFont="1" applyFill="1" applyAlignment="1">
      <alignment vertical="center"/>
    </xf>
    <xf numFmtId="0" fontId="11" fillId="2" borderId="0" xfId="0" applyFont="1" applyFill="1" applyAlignment="1">
      <alignment horizontal="right" vertical="center" shrinkToFit="1"/>
    </xf>
    <xf numFmtId="0" fontId="10" fillId="2" borderId="0" xfId="0" applyFont="1" applyFill="1" applyAlignment="1">
      <alignment horizontal="right" vertical="center" shrinkToFit="1"/>
    </xf>
    <xf numFmtId="0" fontId="10" fillId="0" borderId="0" xfId="0" applyFont="1" applyAlignment="1">
      <alignment vertical="center"/>
    </xf>
    <xf numFmtId="0" fontId="10" fillId="2" borderId="0" xfId="0" applyFont="1" applyFill="1" applyAlignment="1">
      <alignment vertical="center" shrinkToFit="1"/>
    </xf>
    <xf numFmtId="0" fontId="10" fillId="2" borderId="0" xfId="0" applyFont="1" applyFill="1" applyAlignment="1">
      <alignment horizontal="right" vertical="center"/>
    </xf>
    <xf numFmtId="0" fontId="10" fillId="2" borderId="0" xfId="0" applyFont="1" applyFill="1" applyAlignment="1">
      <alignment horizontal="center" vertical="center" shrinkToFit="1"/>
    </xf>
    <xf numFmtId="0" fontId="14" fillId="2" borderId="0" xfId="0" applyFont="1" applyFill="1" applyAlignment="1">
      <alignment vertical="center"/>
    </xf>
    <xf numFmtId="0" fontId="16" fillId="2" borderId="5" xfId="0" applyFont="1" applyFill="1" applyBorder="1" applyAlignment="1">
      <alignment horizontal="center" vertical="center"/>
    </xf>
    <xf numFmtId="0" fontId="10" fillId="2" borderId="4" xfId="0" applyFont="1" applyFill="1" applyBorder="1" applyAlignment="1">
      <alignment horizontal="center" vertical="center" shrinkToFit="1"/>
    </xf>
    <xf numFmtId="176" fontId="16" fillId="3" borderId="9" xfId="0" applyNumberFormat="1" applyFont="1" applyFill="1" applyBorder="1" applyAlignment="1">
      <alignment vertical="center"/>
    </xf>
    <xf numFmtId="0" fontId="10" fillId="2" borderId="4" xfId="0" applyFont="1" applyFill="1" applyBorder="1" applyAlignment="1" applyProtection="1">
      <alignment horizontal="left" vertical="center" shrinkToFit="1"/>
      <protection locked="0"/>
    </xf>
    <xf numFmtId="176" fontId="14" fillId="2" borderId="9" xfId="0" applyNumberFormat="1" applyFont="1" applyFill="1" applyBorder="1" applyAlignment="1" applyProtection="1">
      <alignment vertical="center"/>
      <protection locked="0"/>
    </xf>
    <xf numFmtId="0" fontId="10" fillId="0" borderId="15" xfId="0" applyFont="1" applyBorder="1" applyAlignment="1" applyProtection="1">
      <alignment horizontal="left" vertical="center" shrinkToFit="1"/>
      <protection locked="0"/>
    </xf>
    <xf numFmtId="176" fontId="14" fillId="2" borderId="5" xfId="0" applyNumberFormat="1" applyFont="1" applyFill="1" applyBorder="1" applyAlignment="1" applyProtection="1">
      <alignment vertical="center"/>
      <protection locked="0"/>
    </xf>
    <xf numFmtId="0" fontId="10" fillId="2" borderId="6" xfId="0" applyFont="1" applyFill="1" applyBorder="1" applyAlignment="1" applyProtection="1">
      <alignment horizontal="left" vertical="center" shrinkToFit="1"/>
      <protection locked="0"/>
    </xf>
    <xf numFmtId="176" fontId="16" fillId="2" borderId="14" xfId="0" applyNumberFormat="1" applyFont="1" applyFill="1" applyBorder="1" applyAlignment="1" applyProtection="1">
      <alignment vertical="center"/>
      <protection locked="0"/>
    </xf>
    <xf numFmtId="0" fontId="10" fillId="2" borderId="16" xfId="0" applyFont="1" applyFill="1" applyBorder="1" applyAlignment="1" applyProtection="1">
      <alignment horizontal="left" vertical="center" shrinkToFit="1"/>
      <protection locked="0"/>
    </xf>
    <xf numFmtId="176" fontId="16" fillId="2" borderId="17" xfId="0" applyNumberFormat="1" applyFont="1" applyFill="1" applyBorder="1" applyAlignment="1" applyProtection="1">
      <alignment vertical="center"/>
      <protection locked="0"/>
    </xf>
    <xf numFmtId="0" fontId="10" fillId="2" borderId="15" xfId="0" applyFont="1" applyFill="1" applyBorder="1" applyAlignment="1" applyProtection="1">
      <alignment horizontal="left" vertical="center" shrinkToFit="1"/>
      <protection locked="0"/>
    </xf>
    <xf numFmtId="176" fontId="16" fillId="2" borderId="19" xfId="0" applyNumberFormat="1" applyFont="1" applyFill="1" applyBorder="1" applyAlignment="1" applyProtection="1">
      <alignment vertical="center"/>
      <protection locked="0"/>
    </xf>
    <xf numFmtId="0" fontId="10" fillId="2" borderId="20" xfId="0" applyFont="1" applyFill="1" applyBorder="1" applyAlignment="1" applyProtection="1">
      <alignment horizontal="left" vertical="center" shrinkToFit="1"/>
      <protection locked="0"/>
    </xf>
    <xf numFmtId="176" fontId="16" fillId="3" borderId="11" xfId="0" applyNumberFormat="1" applyFont="1" applyFill="1" applyBorder="1" applyAlignment="1">
      <alignment vertical="center"/>
    </xf>
    <xf numFmtId="0" fontId="10" fillId="2" borderId="8" xfId="0" applyFont="1" applyFill="1" applyBorder="1" applyAlignment="1" applyProtection="1">
      <alignment horizontal="left" vertical="center" shrinkToFit="1"/>
      <protection locked="0"/>
    </xf>
    <xf numFmtId="0" fontId="15" fillId="2" borderId="7" xfId="2" applyFont="1" applyFill="1" applyBorder="1" applyAlignment="1">
      <alignment horizontal="distributed" vertical="center"/>
    </xf>
    <xf numFmtId="0" fontId="15" fillId="2" borderId="0" xfId="2" applyFont="1" applyFill="1" applyAlignment="1">
      <alignment horizontal="distributed" vertical="center"/>
    </xf>
    <xf numFmtId="0" fontId="10" fillId="2" borderId="13" xfId="0" applyFont="1" applyFill="1" applyBorder="1" applyAlignment="1">
      <alignment vertical="center" shrinkToFit="1"/>
    </xf>
    <xf numFmtId="0" fontId="15" fillId="2" borderId="11" xfId="2" applyFont="1" applyFill="1" applyBorder="1">
      <alignment vertical="center"/>
    </xf>
    <xf numFmtId="0" fontId="15" fillId="2" borderId="2" xfId="2" applyFont="1" applyFill="1" applyBorder="1">
      <alignment vertical="center"/>
    </xf>
    <xf numFmtId="176" fontId="14" fillId="2" borderId="15" xfId="0" applyNumberFormat="1" applyFont="1" applyFill="1" applyBorder="1" applyAlignment="1" applyProtection="1">
      <alignment vertical="center"/>
      <protection locked="0"/>
    </xf>
    <xf numFmtId="176" fontId="10" fillId="2" borderId="15" xfId="0" applyNumberFormat="1" applyFont="1" applyFill="1" applyBorder="1" applyAlignment="1" applyProtection="1">
      <alignment vertical="center"/>
      <protection locked="0"/>
    </xf>
    <xf numFmtId="176" fontId="10" fillId="2" borderId="22" xfId="0" applyNumberFormat="1" applyFont="1" applyFill="1" applyBorder="1" applyAlignment="1" applyProtection="1">
      <alignment vertical="center"/>
      <protection locked="0"/>
    </xf>
    <xf numFmtId="0" fontId="10" fillId="2" borderId="22" xfId="0" applyFont="1" applyFill="1" applyBorder="1" applyAlignment="1" applyProtection="1">
      <alignment horizontal="left" vertical="center" shrinkToFit="1"/>
      <protection locked="0"/>
    </xf>
    <xf numFmtId="177" fontId="10" fillId="3" borderId="4" xfId="0" applyNumberFormat="1" applyFont="1" applyFill="1" applyBorder="1" applyAlignment="1">
      <alignment vertical="center"/>
    </xf>
    <xf numFmtId="0" fontId="10" fillId="0" borderId="0" xfId="0" applyFont="1" applyAlignment="1">
      <alignment vertical="center" shrinkToFit="1"/>
    </xf>
    <xf numFmtId="0" fontId="16" fillId="2" borderId="0" xfId="0" applyFont="1" applyFill="1" applyAlignment="1">
      <alignment vertical="center"/>
    </xf>
    <xf numFmtId="0" fontId="16" fillId="0" borderId="0" xfId="0" applyFont="1" applyAlignment="1">
      <alignment vertical="center"/>
    </xf>
    <xf numFmtId="0" fontId="16" fillId="2" borderId="0" xfId="0" applyFont="1" applyFill="1" applyAlignment="1">
      <alignment vertical="center" shrinkToFit="1"/>
    </xf>
    <xf numFmtId="176" fontId="16" fillId="2" borderId="15" xfId="0" applyNumberFormat="1" applyFont="1" applyFill="1" applyBorder="1" applyAlignment="1" applyProtection="1">
      <alignment vertical="center"/>
      <protection locked="0"/>
    </xf>
    <xf numFmtId="0" fontId="1" fillId="2" borderId="0" xfId="0" applyFont="1" applyFill="1" applyAlignment="1">
      <alignment horizontal="left" vertical="center" wrapText="1"/>
    </xf>
    <xf numFmtId="0" fontId="5" fillId="2" borderId="0" xfId="0" applyFont="1" applyFill="1"/>
    <xf numFmtId="0" fontId="5" fillId="2" borderId="0" xfId="0" applyFont="1" applyFill="1" applyAlignment="1">
      <alignment horizontal="justify" vertical="center"/>
    </xf>
    <xf numFmtId="0" fontId="5" fillId="2" borderId="0" xfId="0" applyFont="1" applyFill="1" applyBorder="1"/>
    <xf numFmtId="0" fontId="5" fillId="2" borderId="0" xfId="0" applyFont="1" applyFill="1" applyBorder="1" applyAlignment="1">
      <alignment vertical="center" wrapText="1"/>
    </xf>
    <xf numFmtId="0" fontId="5" fillId="2" borderId="0" xfId="0" applyFont="1" applyFill="1" applyBorder="1" applyAlignment="1">
      <alignment horizontal="left"/>
    </xf>
    <xf numFmtId="0" fontId="5" fillId="2" borderId="4" xfId="0" applyFont="1" applyFill="1" applyBorder="1" applyAlignment="1">
      <alignment horizontal="center"/>
    </xf>
    <xf numFmtId="176" fontId="14" fillId="0" borderId="11" xfId="0" applyNumberFormat="1" applyFont="1" applyBorder="1" applyAlignment="1" applyProtection="1">
      <alignment vertical="center"/>
      <protection locked="0"/>
    </xf>
    <xf numFmtId="0" fontId="16" fillId="2" borderId="8" xfId="0" applyFont="1" applyFill="1" applyBorder="1" applyAlignment="1" applyProtection="1">
      <alignment vertical="center" shrinkToFit="1"/>
      <protection locked="0"/>
    </xf>
    <xf numFmtId="0" fontId="16" fillId="2" borderId="4" xfId="0" applyFont="1" applyFill="1" applyBorder="1" applyAlignment="1" applyProtection="1">
      <alignment vertical="center" shrinkToFit="1"/>
      <protection locked="0"/>
    </xf>
    <xf numFmtId="176" fontId="10" fillId="3" borderId="8" xfId="0" applyNumberFormat="1" applyFont="1" applyFill="1" applyBorder="1" applyAlignment="1">
      <alignment vertical="center"/>
    </xf>
    <xf numFmtId="0" fontId="1" fillId="2" borderId="0" xfId="0" applyFont="1" applyFill="1" applyAlignment="1">
      <alignment horizontal="center" vertical="center" wrapText="1"/>
    </xf>
    <xf numFmtId="0" fontId="1" fillId="2" borderId="0" xfId="0" applyFont="1" applyFill="1" applyAlignment="1">
      <alignment horizontal="left" vertical="center" wrapText="1"/>
    </xf>
    <xf numFmtId="0" fontId="12" fillId="2" borderId="0" xfId="0" applyFont="1" applyFill="1" applyAlignment="1">
      <alignment horizontal="center" vertical="center"/>
    </xf>
    <xf numFmtId="0" fontId="15" fillId="2" borderId="0" xfId="2" applyFont="1" applyFill="1" applyBorder="1" applyAlignment="1">
      <alignment horizontal="distributed" vertical="center"/>
    </xf>
    <xf numFmtId="0" fontId="16" fillId="2" borderId="26" xfId="0" applyFont="1" applyFill="1" applyBorder="1" applyAlignment="1" applyProtection="1">
      <alignment vertical="center" shrinkToFit="1"/>
      <protection locked="0"/>
    </xf>
    <xf numFmtId="176" fontId="16" fillId="3" borderId="9" xfId="0" applyNumberFormat="1" applyFont="1" applyFill="1" applyBorder="1" applyAlignment="1">
      <alignment horizontal="right" vertical="center"/>
    </xf>
    <xf numFmtId="0" fontId="1" fillId="2" borderId="4" xfId="0" applyFont="1" applyFill="1" applyBorder="1" applyAlignment="1">
      <alignment horizontal="center" vertical="center" wrapText="1"/>
    </xf>
    <xf numFmtId="0" fontId="1" fillId="2" borderId="4" xfId="0" applyFont="1" applyFill="1" applyBorder="1" applyAlignment="1">
      <alignment horizontal="center"/>
    </xf>
    <xf numFmtId="176" fontId="16" fillId="2" borderId="14" xfId="0" applyNumberFormat="1" applyFont="1" applyFill="1" applyBorder="1" applyAlignment="1" applyProtection="1">
      <alignment horizontal="right" vertical="center"/>
      <protection locked="0"/>
    </xf>
    <xf numFmtId="176" fontId="16" fillId="2" borderId="17" xfId="0" applyNumberFormat="1" applyFont="1" applyFill="1" applyBorder="1" applyAlignment="1" applyProtection="1">
      <alignment horizontal="right" vertical="center"/>
      <protection locked="0"/>
    </xf>
    <xf numFmtId="176" fontId="16" fillId="2" borderId="19" xfId="0" applyNumberFormat="1" applyFont="1" applyFill="1" applyBorder="1" applyAlignment="1" applyProtection="1">
      <alignment horizontal="right" vertical="center"/>
      <protection locked="0"/>
    </xf>
    <xf numFmtId="176" fontId="16" fillId="3" borderId="11" xfId="0" applyNumberFormat="1" applyFont="1" applyFill="1" applyBorder="1" applyAlignment="1">
      <alignment horizontal="right" vertical="center"/>
    </xf>
    <xf numFmtId="176" fontId="16" fillId="2" borderId="9" xfId="0" applyNumberFormat="1" applyFont="1" applyFill="1" applyBorder="1" applyAlignment="1" applyProtection="1">
      <alignment horizontal="right" vertical="center"/>
      <protection locked="0"/>
    </xf>
    <xf numFmtId="176" fontId="16" fillId="0" borderId="11" xfId="0" applyNumberFormat="1" applyFont="1" applyBorder="1" applyAlignment="1" applyProtection="1">
      <alignment horizontal="right" vertical="center"/>
      <protection locked="0"/>
    </xf>
    <xf numFmtId="176" fontId="16" fillId="2" borderId="5" xfId="0" applyNumberFormat="1" applyFont="1" applyFill="1" applyBorder="1" applyAlignment="1" applyProtection="1">
      <alignment horizontal="right" vertical="center"/>
      <protection locked="0"/>
    </xf>
    <xf numFmtId="176" fontId="16" fillId="3" borderId="4" xfId="0" applyNumberFormat="1" applyFont="1" applyFill="1" applyBorder="1" applyAlignment="1">
      <alignment vertical="center"/>
    </xf>
    <xf numFmtId="176" fontId="16" fillId="2" borderId="16" xfId="0" applyNumberFormat="1" applyFont="1" applyFill="1" applyBorder="1" applyAlignment="1" applyProtection="1">
      <alignment vertical="center"/>
      <protection locked="0"/>
    </xf>
    <xf numFmtId="176" fontId="16" fillId="2" borderId="22" xfId="0" applyNumberFormat="1" applyFont="1" applyFill="1" applyBorder="1" applyAlignment="1" applyProtection="1">
      <alignment vertical="center"/>
      <protection locked="0"/>
    </xf>
    <xf numFmtId="176" fontId="16" fillId="3" borderId="6" xfId="0" applyNumberFormat="1" applyFont="1" applyFill="1" applyBorder="1" applyAlignment="1">
      <alignment vertical="center"/>
    </xf>
    <xf numFmtId="176" fontId="16" fillId="2" borderId="4" xfId="0" applyNumberFormat="1" applyFont="1" applyFill="1" applyBorder="1" applyAlignment="1" applyProtection="1">
      <alignment vertical="center"/>
      <protection locked="0"/>
    </xf>
    <xf numFmtId="176" fontId="16" fillId="3" borderId="12" xfId="0" applyNumberFormat="1" applyFont="1" applyFill="1" applyBorder="1" applyAlignment="1">
      <alignment vertical="center"/>
    </xf>
    <xf numFmtId="176" fontId="16" fillId="2" borderId="6" xfId="0" applyNumberFormat="1" applyFont="1" applyFill="1" applyBorder="1" applyAlignment="1" applyProtection="1">
      <alignment vertical="center"/>
      <protection locked="0"/>
    </xf>
    <xf numFmtId="176" fontId="16" fillId="3" borderId="8" xfId="0" applyNumberFormat="1" applyFont="1" applyFill="1" applyBorder="1" applyAlignment="1">
      <alignment vertical="center"/>
    </xf>
    <xf numFmtId="177" fontId="16" fillId="3" borderId="4" xfId="0" applyNumberFormat="1" applyFont="1" applyFill="1" applyBorder="1" applyAlignment="1">
      <alignment vertical="center"/>
    </xf>
    <xf numFmtId="0" fontId="20" fillId="2" borderId="0" xfId="0" applyFont="1" applyFill="1" applyAlignment="1">
      <alignment horizontal="right" vertical="center" wrapText="1"/>
    </xf>
    <xf numFmtId="0" fontId="12" fillId="2" borderId="0" xfId="0" applyFont="1" applyFill="1" applyAlignment="1">
      <alignment horizontal="center" vertical="center"/>
    </xf>
    <xf numFmtId="0" fontId="15" fillId="2" borderId="7" xfId="2" applyFont="1" applyFill="1" applyBorder="1" applyAlignment="1">
      <alignment horizontal="center" vertical="center" textRotation="255"/>
    </xf>
    <xf numFmtId="0" fontId="15" fillId="2" borderId="11" xfId="2" applyFont="1" applyFill="1" applyBorder="1" applyAlignment="1">
      <alignment horizontal="center" vertical="center" textRotation="255"/>
    </xf>
    <xf numFmtId="176" fontId="16" fillId="0" borderId="6" xfId="0" applyNumberFormat="1" applyFont="1" applyBorder="1" applyAlignment="1" applyProtection="1">
      <alignment vertical="center"/>
      <protection locked="0"/>
    </xf>
    <xf numFmtId="0" fontId="10" fillId="2" borderId="6" xfId="0" applyFont="1" applyFill="1" applyBorder="1" applyAlignment="1" applyProtection="1">
      <alignment horizontal="center" vertical="center" shrinkToFit="1"/>
      <protection locked="0"/>
    </xf>
    <xf numFmtId="176" fontId="16" fillId="0" borderId="26" xfId="0" applyNumberFormat="1" applyFont="1" applyBorder="1" applyAlignment="1" applyProtection="1">
      <alignment vertical="center"/>
      <protection locked="0"/>
    </xf>
    <xf numFmtId="0" fontId="10" fillId="3" borderId="2" xfId="0" applyFont="1" applyFill="1" applyBorder="1" applyAlignment="1">
      <alignment horizontal="left" vertical="center" shrinkToFit="1"/>
    </xf>
    <xf numFmtId="0" fontId="15" fillId="2" borderId="3" xfId="2" applyFont="1" applyFill="1" applyBorder="1">
      <alignment vertical="center"/>
    </xf>
    <xf numFmtId="0" fontId="21" fillId="2" borderId="13" xfId="2" applyFont="1" applyFill="1" applyBorder="1">
      <alignment vertical="center"/>
    </xf>
    <xf numFmtId="0" fontId="15" fillId="2" borderId="14" xfId="2" applyFont="1" applyFill="1" applyBorder="1">
      <alignment vertical="center"/>
    </xf>
    <xf numFmtId="0" fontId="15" fillId="2" borderId="27" xfId="2" applyFont="1" applyFill="1" applyBorder="1">
      <alignment vertical="center"/>
    </xf>
    <xf numFmtId="0" fontId="15" fillId="2" borderId="17" xfId="2" applyFont="1" applyFill="1" applyBorder="1">
      <alignment vertical="center"/>
    </xf>
    <xf numFmtId="0" fontId="15" fillId="2" borderId="28" xfId="2" applyFont="1" applyFill="1" applyBorder="1">
      <alignment vertical="center"/>
    </xf>
    <xf numFmtId="0" fontId="21" fillId="2" borderId="0" xfId="2" applyFont="1" applyFill="1" applyAlignment="1">
      <alignment horizontal="left" vertical="center"/>
    </xf>
    <xf numFmtId="0" fontId="17" fillId="0" borderId="11" xfId="2" applyFont="1" applyBorder="1">
      <alignment vertical="center"/>
    </xf>
    <xf numFmtId="0" fontId="17" fillId="0" borderId="24" xfId="2" applyFont="1" applyBorder="1">
      <alignment vertical="center"/>
    </xf>
    <xf numFmtId="0" fontId="15" fillId="2" borderId="1" xfId="2" applyFont="1" applyFill="1" applyBorder="1">
      <alignment vertical="center"/>
    </xf>
    <xf numFmtId="0" fontId="15" fillId="2" borderId="25" xfId="2" applyFont="1" applyFill="1" applyBorder="1">
      <alignment vertical="center"/>
    </xf>
    <xf numFmtId="0" fontId="15" fillId="2" borderId="10" xfId="2" applyFont="1" applyFill="1" applyBorder="1">
      <alignment vertical="center"/>
    </xf>
    <xf numFmtId="0" fontId="15" fillId="2" borderId="30" xfId="2" applyFont="1" applyFill="1" applyBorder="1" applyAlignment="1">
      <alignment horizontal="center" vertical="center" textRotation="255"/>
    </xf>
    <xf numFmtId="0" fontId="15" fillId="2" borderId="21" xfId="2" applyFont="1" applyFill="1" applyBorder="1">
      <alignment vertical="center"/>
    </xf>
    <xf numFmtId="0" fontId="15" fillId="2" borderId="31" xfId="2" applyFont="1" applyFill="1" applyBorder="1">
      <alignment vertical="center"/>
    </xf>
    <xf numFmtId="0" fontId="15" fillId="2" borderId="29" xfId="2" applyFont="1" applyFill="1" applyBorder="1" applyAlignment="1">
      <alignment horizontal="centerContinuous" vertical="center"/>
    </xf>
    <xf numFmtId="0" fontId="15" fillId="2" borderId="32" xfId="2" applyFont="1" applyFill="1" applyBorder="1" applyAlignment="1">
      <alignment horizontal="centerContinuous" vertical="center"/>
    </xf>
    <xf numFmtId="0" fontId="15" fillId="2" borderId="33" xfId="2" applyFont="1" applyFill="1" applyBorder="1" applyAlignment="1">
      <alignment horizontal="centerContinuous" vertical="center"/>
    </xf>
    <xf numFmtId="0" fontId="15" fillId="2" borderId="0" xfId="2" applyFont="1" applyFill="1" applyAlignment="1">
      <alignment horizontal="center" vertical="center" textRotation="255"/>
    </xf>
    <xf numFmtId="0" fontId="15" fillId="2" borderId="5" xfId="2" applyFont="1" applyFill="1" applyBorder="1">
      <alignment vertical="center"/>
    </xf>
    <xf numFmtId="0" fontId="17" fillId="2" borderId="9" xfId="0" applyFont="1" applyFill="1" applyBorder="1" applyAlignment="1">
      <alignment vertical="center"/>
    </xf>
    <xf numFmtId="0" fontId="17" fillId="2" borderId="25" xfId="0" applyFont="1" applyFill="1" applyBorder="1" applyAlignment="1">
      <alignment vertical="center"/>
    </xf>
    <xf numFmtId="0" fontId="15" fillId="2" borderId="7" xfId="2" applyFont="1" applyFill="1" applyBorder="1" applyAlignment="1">
      <alignment horizontal="right" vertical="center"/>
    </xf>
    <xf numFmtId="0" fontId="15" fillId="2" borderId="16" xfId="2" applyFont="1" applyFill="1" applyBorder="1">
      <alignment vertical="center"/>
    </xf>
    <xf numFmtId="0" fontId="15" fillId="2" borderId="15" xfId="2" applyFont="1" applyFill="1" applyBorder="1">
      <alignment vertical="center"/>
    </xf>
    <xf numFmtId="0" fontId="15" fillId="2" borderId="11" xfId="2" applyFont="1" applyFill="1" applyBorder="1" applyAlignment="1">
      <alignment horizontal="right" vertical="center"/>
    </xf>
    <xf numFmtId="0" fontId="15" fillId="2" borderId="23" xfId="2" applyFont="1" applyFill="1" applyBorder="1">
      <alignment vertical="center"/>
    </xf>
    <xf numFmtId="0" fontId="15" fillId="2" borderId="9" xfId="2" applyFont="1" applyFill="1" applyBorder="1">
      <alignment vertical="center"/>
    </xf>
    <xf numFmtId="0" fontId="17" fillId="2" borderId="10" xfId="0" applyFont="1" applyFill="1" applyBorder="1" applyAlignment="1">
      <alignment vertical="center"/>
    </xf>
    <xf numFmtId="0" fontId="17" fillId="2" borderId="16" xfId="0" applyFont="1" applyFill="1" applyBorder="1" applyAlignment="1">
      <alignment vertical="center"/>
    </xf>
    <xf numFmtId="0" fontId="15" fillId="0" borderId="12" xfId="2" applyFont="1" applyBorder="1">
      <alignment vertical="center"/>
    </xf>
    <xf numFmtId="0" fontId="15" fillId="2" borderId="16" xfId="3" applyFont="1" applyFill="1" applyBorder="1">
      <alignment vertical="center"/>
    </xf>
    <xf numFmtId="0" fontId="15" fillId="2" borderId="11" xfId="3" applyFont="1" applyFill="1" applyBorder="1">
      <alignment vertical="center"/>
    </xf>
    <xf numFmtId="0" fontId="15" fillId="2" borderId="24" xfId="3" applyFont="1" applyFill="1" applyBorder="1">
      <alignment vertical="center"/>
    </xf>
    <xf numFmtId="0" fontId="17" fillId="0" borderId="6" xfId="2" applyFont="1" applyBorder="1">
      <alignment vertical="center"/>
    </xf>
    <xf numFmtId="0" fontId="15" fillId="2" borderId="34" xfId="2" applyFont="1" applyFill="1" applyBorder="1" applyAlignment="1">
      <alignment horizontal="centerContinuous" vertical="center"/>
    </xf>
    <xf numFmtId="0" fontId="15" fillId="2" borderId="35" xfId="2" applyFont="1" applyFill="1" applyBorder="1" applyAlignment="1">
      <alignment horizontal="centerContinuous" vertical="center"/>
    </xf>
    <xf numFmtId="176" fontId="14" fillId="0" borderId="4" xfId="0" applyNumberFormat="1" applyFont="1" applyBorder="1" applyAlignment="1">
      <alignment vertical="center"/>
    </xf>
    <xf numFmtId="176" fontId="14" fillId="2" borderId="36" xfId="0" applyNumberFormat="1" applyFont="1" applyFill="1" applyBorder="1" applyAlignment="1" applyProtection="1">
      <alignment vertical="center"/>
      <protection locked="0"/>
    </xf>
    <xf numFmtId="0" fontId="10" fillId="2" borderId="36" xfId="0" applyFont="1" applyFill="1" applyBorder="1" applyAlignment="1" applyProtection="1">
      <alignment horizontal="left" vertical="center" shrinkToFit="1"/>
      <protection locked="0"/>
    </xf>
    <xf numFmtId="176" fontId="10" fillId="0" borderId="23" xfId="0" applyNumberFormat="1" applyFont="1" applyBorder="1" applyAlignment="1">
      <alignment vertical="center"/>
    </xf>
    <xf numFmtId="176" fontId="14" fillId="2" borderId="16" xfId="0" applyNumberFormat="1" applyFont="1" applyFill="1" applyBorder="1" applyAlignment="1" applyProtection="1">
      <alignment vertical="center"/>
      <protection locked="0"/>
    </xf>
    <xf numFmtId="0" fontId="16" fillId="2" borderId="16" xfId="0" applyFont="1" applyFill="1" applyBorder="1" applyAlignment="1" applyProtection="1">
      <alignment vertical="center" shrinkToFit="1"/>
      <protection locked="0"/>
    </xf>
    <xf numFmtId="0" fontId="10" fillId="2" borderId="23" xfId="0" applyFont="1" applyFill="1" applyBorder="1" applyAlignment="1" applyProtection="1">
      <alignment horizontal="left" vertical="center" shrinkToFit="1"/>
      <protection locked="0"/>
    </xf>
    <xf numFmtId="0" fontId="10" fillId="2" borderId="12" xfId="0" applyFont="1" applyFill="1" applyBorder="1" applyAlignment="1" applyProtection="1">
      <alignment horizontal="left" vertical="center" shrinkToFit="1"/>
      <protection locked="0"/>
    </xf>
    <xf numFmtId="176" fontId="14" fillId="0" borderId="23" xfId="0" applyNumberFormat="1" applyFont="1" applyBorder="1" applyAlignment="1">
      <alignment vertical="center"/>
    </xf>
    <xf numFmtId="0" fontId="16" fillId="2" borderId="23" xfId="0" applyFont="1" applyFill="1" applyBorder="1" applyAlignment="1" applyProtection="1">
      <alignment vertical="center" shrinkToFit="1"/>
      <protection locked="0"/>
    </xf>
    <xf numFmtId="176" fontId="14" fillId="0" borderId="12" xfId="0" applyNumberFormat="1" applyFont="1" applyBorder="1" applyAlignment="1">
      <alignment vertical="center"/>
    </xf>
    <xf numFmtId="177" fontId="10" fillId="3" borderId="37" xfId="0" applyNumberFormat="1" applyFont="1" applyFill="1" applyBorder="1" applyAlignment="1">
      <alignment vertical="center"/>
    </xf>
    <xf numFmtId="0" fontId="10" fillId="2" borderId="37" xfId="0" applyFont="1" applyFill="1" applyBorder="1" applyAlignment="1" applyProtection="1">
      <alignment horizontal="left" vertical="center" shrinkToFit="1"/>
      <protection locked="0"/>
    </xf>
    <xf numFmtId="176" fontId="10" fillId="3" borderId="4" xfId="0" applyNumberFormat="1" applyFont="1" applyFill="1" applyBorder="1" applyAlignment="1" applyProtection="1">
      <alignment vertical="center"/>
    </xf>
    <xf numFmtId="176" fontId="10" fillId="3" borderId="12" xfId="0" applyNumberFormat="1" applyFont="1" applyFill="1" applyBorder="1" applyAlignment="1" applyProtection="1">
      <alignment vertical="center"/>
    </xf>
    <xf numFmtId="0" fontId="10" fillId="2" borderId="2" xfId="0" applyFont="1" applyFill="1" applyBorder="1" applyAlignment="1">
      <alignment horizontal="center" vertical="center" shrinkToFit="1"/>
    </xf>
    <xf numFmtId="0" fontId="1" fillId="2" borderId="0" xfId="0" applyFont="1" applyFill="1" applyBorder="1" applyAlignment="1" applyProtection="1">
      <alignment horizontal="center" vertical="center"/>
      <protection locked="0"/>
    </xf>
    <xf numFmtId="0" fontId="22" fillId="2" borderId="0" xfId="0" applyFont="1" applyFill="1" applyAlignment="1" applyProtection="1">
      <alignment horizontal="center" vertical="center"/>
      <protection locked="0"/>
    </xf>
    <xf numFmtId="0" fontId="23" fillId="2" borderId="0" xfId="0" applyFont="1" applyFill="1" applyProtection="1">
      <protection locked="0"/>
    </xf>
    <xf numFmtId="0" fontId="5" fillId="2" borderId="0" xfId="0" applyFont="1" applyFill="1" applyBorder="1" applyAlignment="1" applyProtection="1">
      <protection locked="0"/>
    </xf>
    <xf numFmtId="0" fontId="22" fillId="2" borderId="0" xfId="0" applyFont="1" applyFill="1" applyBorder="1" applyAlignment="1" applyProtection="1">
      <alignment horizontal="center" vertical="center" wrapText="1"/>
      <protection locked="0"/>
    </xf>
    <xf numFmtId="0" fontId="22" fillId="2" borderId="0" xfId="0" quotePrefix="1" applyFont="1" applyFill="1" applyBorder="1" applyAlignment="1" applyProtection="1">
      <alignment horizontal="center" vertical="center"/>
      <protection locked="0"/>
    </xf>
    <xf numFmtId="0" fontId="22" fillId="2" borderId="0" xfId="0" applyFont="1" applyFill="1" applyBorder="1" applyAlignment="1" applyProtection="1">
      <alignment horizontal="center"/>
      <protection locked="0"/>
    </xf>
    <xf numFmtId="0" fontId="22" fillId="2" borderId="0" xfId="0" applyFont="1" applyFill="1" applyBorder="1" applyAlignment="1" applyProtection="1">
      <alignment horizontal="center" vertical="center"/>
      <protection locked="0"/>
    </xf>
    <xf numFmtId="0" fontId="1" fillId="2" borderId="0" xfId="0" applyFont="1" applyFill="1" applyAlignment="1">
      <alignment horizontal="left" vertical="center" wrapText="1"/>
    </xf>
    <xf numFmtId="0" fontId="2" fillId="2" borderId="0" xfId="0" applyFont="1" applyFill="1" applyAlignment="1">
      <alignment horizontal="left" vertical="center" wrapText="1"/>
    </xf>
    <xf numFmtId="0" fontId="1" fillId="2" borderId="0" xfId="0" applyFont="1" applyFill="1" applyAlignment="1">
      <alignment horizontal="center" vertical="center" wrapText="1"/>
    </xf>
    <xf numFmtId="0" fontId="5" fillId="2" borderId="4" xfId="0" applyFont="1" applyFill="1" applyBorder="1" applyAlignment="1">
      <alignment horizontal="center" vertical="center" wrapText="1"/>
    </xf>
    <xf numFmtId="0" fontId="5" fillId="2" borderId="4" xfId="0" applyFont="1" applyFill="1" applyBorder="1" applyAlignment="1">
      <alignment horizontal="center" vertical="center"/>
    </xf>
    <xf numFmtId="38" fontId="6" fillId="2" borderId="4" xfId="0" applyNumberFormat="1" applyFont="1" applyFill="1" applyBorder="1" applyAlignment="1" applyProtection="1">
      <alignment horizontal="right" vertical="center" wrapText="1"/>
    </xf>
    <xf numFmtId="0" fontId="6" fillId="2" borderId="4" xfId="0" applyFont="1" applyFill="1" applyBorder="1" applyAlignment="1" applyProtection="1">
      <alignment horizontal="right" vertical="center" wrapText="1"/>
    </xf>
    <xf numFmtId="0" fontId="5" fillId="2" borderId="0" xfId="0" applyFont="1" applyFill="1" applyAlignment="1">
      <alignment horizontal="left" vertical="center"/>
    </xf>
    <xf numFmtId="0" fontId="5" fillId="2" borderId="4" xfId="0" applyFont="1" applyFill="1" applyBorder="1" applyAlignment="1">
      <alignment horizontal="left" vertical="center" wrapText="1"/>
    </xf>
    <xf numFmtId="38" fontId="6" fillId="2" borderId="4" xfId="4" applyFont="1" applyFill="1" applyBorder="1" applyAlignment="1" applyProtection="1">
      <alignment horizontal="right" vertical="center"/>
    </xf>
    <xf numFmtId="178" fontId="6" fillId="2" borderId="4" xfId="0" applyNumberFormat="1" applyFont="1" applyFill="1" applyBorder="1" applyAlignment="1" applyProtection="1">
      <alignment horizontal="right" vertical="center"/>
    </xf>
    <xf numFmtId="38" fontId="6" fillId="2" borderId="4" xfId="4" applyFont="1" applyFill="1" applyBorder="1" applyAlignment="1">
      <alignment horizontal="right" vertical="center"/>
    </xf>
    <xf numFmtId="0" fontId="6" fillId="2" borderId="4" xfId="0" applyFont="1" applyFill="1" applyBorder="1" applyAlignment="1">
      <alignment horizontal="right" vertical="center"/>
    </xf>
    <xf numFmtId="178" fontId="6" fillId="2" borderId="4" xfId="0" applyNumberFormat="1" applyFont="1" applyFill="1" applyBorder="1" applyAlignment="1">
      <alignment horizontal="right" vertical="center"/>
    </xf>
    <xf numFmtId="38" fontId="19" fillId="2" borderId="4" xfId="4" applyFont="1" applyFill="1" applyBorder="1" applyAlignment="1" applyProtection="1">
      <alignment horizontal="right"/>
      <protection locked="0"/>
    </xf>
    <xf numFmtId="178" fontId="19" fillId="2" borderId="4" xfId="0" applyNumberFormat="1" applyFont="1" applyFill="1" applyBorder="1" applyAlignment="1" applyProtection="1">
      <alignment horizontal="right"/>
      <protection locked="0"/>
    </xf>
    <xf numFmtId="38" fontId="19" fillId="2" borderId="4" xfId="0" applyNumberFormat="1" applyFont="1" applyFill="1" applyBorder="1" applyAlignment="1" applyProtection="1">
      <alignment horizontal="right" vertical="center" wrapText="1"/>
      <protection locked="0"/>
    </xf>
    <xf numFmtId="0" fontId="19" fillId="2" borderId="4" xfId="0" applyFont="1" applyFill="1" applyBorder="1" applyAlignment="1" applyProtection="1">
      <alignment horizontal="right" vertical="center" wrapText="1"/>
      <protection locked="0"/>
    </xf>
    <xf numFmtId="38" fontId="19" fillId="2" borderId="4" xfId="4" applyFont="1" applyFill="1" applyBorder="1" applyAlignment="1">
      <alignment horizontal="right"/>
    </xf>
    <xf numFmtId="0" fontId="19" fillId="2" borderId="4" xfId="0" applyFont="1" applyFill="1" applyBorder="1" applyAlignment="1">
      <alignment horizontal="right"/>
    </xf>
    <xf numFmtId="178" fontId="19" fillId="2" borderId="4" xfId="0" applyNumberFormat="1" applyFont="1" applyFill="1" applyBorder="1" applyAlignment="1">
      <alignment horizontal="right"/>
    </xf>
    <xf numFmtId="0" fontId="17" fillId="2" borderId="9" xfId="2" applyFont="1" applyFill="1" applyBorder="1" applyAlignment="1">
      <alignment horizontal="center" vertical="center"/>
    </xf>
    <xf numFmtId="0" fontId="17" fillId="2" borderId="7" xfId="2" applyFont="1" applyFill="1" applyBorder="1" applyAlignment="1">
      <alignment horizontal="center" vertical="center"/>
    </xf>
    <xf numFmtId="0" fontId="17" fillId="2" borderId="11" xfId="2" applyFont="1" applyFill="1" applyBorder="1" applyAlignment="1">
      <alignment horizontal="center" vertical="center"/>
    </xf>
    <xf numFmtId="0" fontId="17" fillId="2" borderId="1" xfId="2" applyFont="1" applyFill="1" applyBorder="1" applyAlignment="1">
      <alignment horizontal="center" vertical="center" wrapText="1"/>
    </xf>
    <xf numFmtId="0" fontId="17" fillId="2" borderId="25" xfId="2" applyFont="1" applyFill="1" applyBorder="1" applyAlignment="1">
      <alignment horizontal="center" vertical="center" wrapText="1"/>
    </xf>
    <xf numFmtId="0" fontId="17" fillId="2" borderId="5" xfId="2" applyFont="1" applyFill="1" applyBorder="1" applyAlignment="1">
      <alignment horizontal="center" vertical="center"/>
    </xf>
    <xf numFmtId="0" fontId="17" fillId="2" borderId="1" xfId="2" applyFont="1" applyFill="1" applyBorder="1" applyAlignment="1">
      <alignment horizontal="center" vertical="center"/>
    </xf>
    <xf numFmtId="0" fontId="17" fillId="2" borderId="25" xfId="2" applyFont="1" applyFill="1" applyBorder="1" applyAlignment="1">
      <alignment horizontal="center" vertical="center"/>
    </xf>
    <xf numFmtId="0" fontId="15" fillId="2" borderId="9" xfId="0" applyFont="1" applyFill="1" applyBorder="1" applyAlignment="1">
      <alignment horizontal="center" vertical="center"/>
    </xf>
    <xf numFmtId="0" fontId="15" fillId="2" borderId="3" xfId="0" applyFont="1" applyFill="1" applyBorder="1" applyAlignment="1">
      <alignment horizontal="center" vertical="center"/>
    </xf>
    <xf numFmtId="0" fontId="15" fillId="2" borderId="10" xfId="0" applyFont="1" applyFill="1" applyBorder="1" applyAlignment="1">
      <alignment horizontal="center" vertical="center"/>
    </xf>
    <xf numFmtId="0" fontId="12" fillId="2" borderId="0" xfId="0" applyFont="1" applyFill="1" applyAlignment="1">
      <alignment horizontal="center" vertical="center"/>
    </xf>
    <xf numFmtId="0" fontId="15" fillId="2" borderId="5" xfId="2" applyFont="1" applyFill="1" applyBorder="1" applyAlignment="1">
      <alignment horizontal="center" vertical="center"/>
    </xf>
    <xf numFmtId="0" fontId="15" fillId="2" borderId="1" xfId="2" applyFont="1" applyFill="1" applyBorder="1" applyAlignment="1">
      <alignment horizontal="center" vertical="center"/>
    </xf>
    <xf numFmtId="0" fontId="15" fillId="2" borderId="6" xfId="2" applyFont="1" applyFill="1" applyBorder="1" applyAlignment="1">
      <alignment horizontal="center" vertical="center" textRotation="255"/>
    </xf>
    <xf numFmtId="0" fontId="15" fillId="2" borderId="12" xfId="2" applyFont="1" applyFill="1" applyBorder="1" applyAlignment="1">
      <alignment horizontal="center" vertical="center" textRotation="255"/>
    </xf>
    <xf numFmtId="0" fontId="15" fillId="2" borderId="18" xfId="2" applyFont="1" applyFill="1" applyBorder="1" applyAlignment="1">
      <alignment horizontal="center" vertical="center" textRotation="255"/>
    </xf>
  </cellXfs>
  <cellStyles count="5">
    <cellStyle name="桁区切り" xfId="4" builtinId="6"/>
    <cellStyle name="標準" xfId="0" builtinId="0"/>
    <cellStyle name="標準 2" xfId="1" xr:uid="{00000000-0005-0000-0000-000001000000}"/>
    <cellStyle name="標準_別紙２の３－１　予算書抄本" xfId="2" xr:uid="{E95A7ADA-1DE6-43C4-8BCC-72A31806B019}"/>
    <cellStyle name="標準_別紙２の３－２　施設借上費予算書" xfId="3" xr:uid="{56507A54-09F7-41D8-BE22-2B1157FA9316}"/>
  </cellStyles>
  <dxfs count="16">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16</xdr:col>
      <xdr:colOff>216282</xdr:colOff>
      <xdr:row>11</xdr:row>
      <xdr:rowOff>193470</xdr:rowOff>
    </xdr:from>
    <xdr:to>
      <xdr:col>19</xdr:col>
      <xdr:colOff>515637</xdr:colOff>
      <xdr:row>13</xdr:row>
      <xdr:rowOff>138033</xdr:rowOff>
    </xdr:to>
    <xdr:sp macro="" textlink="">
      <xdr:nvSpPr>
        <xdr:cNvPr id="5" name="角丸四角形吹き出し 2">
          <a:extLst>
            <a:ext uri="{FF2B5EF4-FFF2-40B4-BE49-F238E27FC236}">
              <a16:creationId xmlns:a16="http://schemas.microsoft.com/office/drawing/2014/main" id="{2110B56F-34D3-42AB-9B24-4F27B86778E5}"/>
            </a:ext>
          </a:extLst>
        </xdr:cNvPr>
        <xdr:cNvSpPr/>
      </xdr:nvSpPr>
      <xdr:spPr>
        <a:xfrm>
          <a:off x="9629878" y="3067681"/>
          <a:ext cx="2026110" cy="535001"/>
        </a:xfrm>
        <a:prstGeom prst="wedgeRoundRectCallout">
          <a:avLst>
            <a:gd name="adj1" fmla="val 35209"/>
            <a:gd name="adj2" fmla="val -88988"/>
            <a:gd name="adj3" fmla="val 16667"/>
          </a:avLst>
        </a:prstGeom>
        <a:solidFill>
          <a:srgbClr val="FFCCCC"/>
        </a:solidFill>
        <a:ln w="19050" cap="flat" cmpd="sng" algn="ctr">
          <a:solidFill>
            <a:srgbClr val="FF0000"/>
          </a:solidFill>
          <a:prstDash val="solid"/>
          <a:miter lim="800000"/>
        </a:ln>
        <a:effectLst/>
      </xdr:spPr>
      <xdr:txBody>
        <a:bodyPr rot="0" spcFirstLastPara="0" vert="horz" wrap="square" lIns="36000" tIns="0" rIns="36000" bIns="0" numCol="1" spcCol="0" rtlCol="0" fromWordArt="0" anchor="ctr" anchorCtr="0" forceAA="0" compatLnSpc="1">
          <a:prstTxWarp prst="textNoShape">
            <a:avLst/>
          </a:prstTxWarp>
          <a:noAutofit/>
        </a:bodyPr>
        <a:lstStyle/>
        <a:p>
          <a:pPr marL="0" marR="0" lvl="0" indent="0" algn="ctr" defTabSz="914400" eaLnBrk="1" fontAlgn="auto" latinLnBrk="0" hangingPunct="1">
            <a:lnSpc>
              <a:spcPts val="1400"/>
            </a:lnSpc>
            <a:spcBef>
              <a:spcPts val="0"/>
            </a:spcBef>
            <a:spcAft>
              <a:spcPts val="0"/>
            </a:spcAft>
            <a:buClrTx/>
            <a:buSzTx/>
            <a:buFontTx/>
            <a:buNone/>
            <a:tabLst/>
            <a:defRPr/>
          </a:pPr>
          <a:endParaRPr kumimoji="0" lang="en-US" altLang="ja-JP" sz="1800" b="1" i="0" u="none" strike="noStrike" kern="100" cap="none" spc="0" normalizeH="0" baseline="0" noProof="0">
            <a:ln>
              <a:noFill/>
            </a:ln>
            <a:solidFill>
              <a:srgbClr val="000000"/>
            </a:solidFill>
            <a:effectLst/>
            <a:uLnTx/>
            <a:uFillTx/>
            <a:latin typeface="Calibri" panose="020F0502020204030204"/>
            <a:ea typeface="メイリオ" panose="020B0604030504040204" pitchFamily="50" charset="-128"/>
            <a:cs typeface="Times New Roman" panose="02020603050405020304" pitchFamily="18" charset="0"/>
          </a:endParaRPr>
        </a:p>
        <a:p>
          <a:pPr marL="0" marR="0" lvl="0" indent="0" algn="ctr" defTabSz="914400" eaLnBrk="1" fontAlgn="auto" latinLnBrk="0" hangingPunct="1">
            <a:lnSpc>
              <a:spcPts val="1400"/>
            </a:lnSpc>
            <a:spcBef>
              <a:spcPts val="0"/>
            </a:spcBef>
            <a:spcAft>
              <a:spcPts val="0"/>
            </a:spcAft>
            <a:buClrTx/>
            <a:buSzTx/>
            <a:buFontTx/>
            <a:buNone/>
            <a:tabLst/>
            <a:defRPr/>
          </a:pPr>
          <a:r>
            <a:rPr kumimoji="0" lang="ja-JP" altLang="en-US" sz="1800" b="1" i="0" u="none" strike="noStrike" kern="100" cap="none" spc="0" normalizeH="0" baseline="0" noProof="0">
              <a:ln>
                <a:noFill/>
              </a:ln>
              <a:solidFill>
                <a:srgbClr val="000000"/>
              </a:solidFill>
              <a:effectLst/>
              <a:uLnTx/>
              <a:uFillTx/>
              <a:latin typeface="Calibri" panose="020F0502020204030204"/>
              <a:ea typeface="メイリオ" panose="020B0604030504040204" pitchFamily="50" charset="-128"/>
              <a:cs typeface="Times New Roman" panose="02020603050405020304" pitchFamily="18" charset="0"/>
            </a:rPr>
            <a:t>押印は</a:t>
          </a:r>
          <a:r>
            <a:rPr kumimoji="0" lang="ja-JP" altLang="en-US" sz="1800" b="1" i="0" u="none" strike="noStrike" kern="100" cap="none" spc="0" normalizeH="0" baseline="0" noProof="0">
              <a:ln>
                <a:noFill/>
              </a:ln>
              <a:solidFill>
                <a:srgbClr val="FF0000"/>
              </a:solidFill>
              <a:effectLst/>
              <a:uLnTx/>
              <a:uFillTx/>
              <a:latin typeface="Calibri" panose="020F0502020204030204"/>
              <a:ea typeface="メイリオ" panose="020B0604030504040204" pitchFamily="50" charset="-128"/>
              <a:cs typeface="Times New Roman" panose="02020603050405020304" pitchFamily="18" charset="0"/>
            </a:rPr>
            <a:t>不要</a:t>
          </a:r>
          <a:r>
            <a:rPr kumimoji="0" lang="ja-JP" altLang="en-US" sz="1800" b="1" i="0" u="none" strike="noStrike" kern="100" cap="none" spc="0" normalizeH="0" baseline="0" noProof="0">
              <a:ln>
                <a:noFill/>
              </a:ln>
              <a:solidFill>
                <a:srgbClr val="000000"/>
              </a:solidFill>
              <a:effectLst/>
              <a:uLnTx/>
              <a:uFillTx/>
              <a:latin typeface="Calibri" panose="020F0502020204030204"/>
              <a:ea typeface="メイリオ" panose="020B0604030504040204" pitchFamily="50" charset="-128"/>
              <a:cs typeface="Times New Roman" panose="02020603050405020304" pitchFamily="18" charset="0"/>
            </a:rPr>
            <a:t>です。</a:t>
          </a:r>
          <a:endParaRPr kumimoji="0" lang="en-US" altLang="ja-JP" sz="1800" b="1" i="0" u="none" strike="noStrike" kern="100" cap="none" spc="0" normalizeH="0" baseline="0" noProof="0">
            <a:ln>
              <a:noFill/>
            </a:ln>
            <a:solidFill>
              <a:srgbClr val="000000"/>
            </a:solidFill>
            <a:effectLst/>
            <a:uLnTx/>
            <a:uFillTx/>
            <a:latin typeface="Calibri" panose="020F0502020204030204"/>
            <a:ea typeface="メイリオ" panose="020B0604030504040204" pitchFamily="50" charset="-128"/>
            <a:cs typeface="Times New Roman" panose="02020603050405020304" pitchFamily="18" charset="0"/>
          </a:endParaRPr>
        </a:p>
      </xdr:txBody>
    </xdr:sp>
    <xdr:clientData/>
  </xdr:twoCellAnchor>
  <xdr:twoCellAnchor>
    <xdr:from>
      <xdr:col>2</xdr:col>
      <xdr:colOff>22439</xdr:colOff>
      <xdr:row>9</xdr:row>
      <xdr:rowOff>183284</xdr:rowOff>
    </xdr:from>
    <xdr:to>
      <xdr:col>12</xdr:col>
      <xdr:colOff>179678</xdr:colOff>
      <xdr:row>11</xdr:row>
      <xdr:rowOff>93205</xdr:rowOff>
    </xdr:to>
    <xdr:sp macro="" textlink="">
      <xdr:nvSpPr>
        <xdr:cNvPr id="6" name="角丸四角形吹き出し 2">
          <a:extLst>
            <a:ext uri="{FF2B5EF4-FFF2-40B4-BE49-F238E27FC236}">
              <a16:creationId xmlns:a16="http://schemas.microsoft.com/office/drawing/2014/main" id="{62FA4353-CF53-4712-920A-89661438772F}"/>
            </a:ext>
          </a:extLst>
        </xdr:cNvPr>
        <xdr:cNvSpPr/>
      </xdr:nvSpPr>
      <xdr:spPr>
        <a:xfrm>
          <a:off x="1259018" y="2511617"/>
          <a:ext cx="6295572" cy="455799"/>
        </a:xfrm>
        <a:prstGeom prst="wedgeRoundRectCallout">
          <a:avLst>
            <a:gd name="adj1" fmla="val 65265"/>
            <a:gd name="adj2" fmla="val 5884"/>
            <a:gd name="adj3" fmla="val 16667"/>
          </a:avLst>
        </a:prstGeom>
        <a:solidFill>
          <a:srgbClr val="FFCCCC"/>
        </a:solidFill>
        <a:ln w="19050" cap="flat" cmpd="sng" algn="ctr">
          <a:solidFill>
            <a:srgbClr val="FF0000"/>
          </a:solidFill>
          <a:prstDash val="solid"/>
          <a:miter lim="800000"/>
        </a:ln>
        <a:effectLst/>
      </xdr:spPr>
      <xdr:txBody>
        <a:bodyPr rot="0" spcFirstLastPara="0" vert="horz" wrap="square" lIns="36000" tIns="0" rIns="36000" bIns="0" numCol="1" spcCol="0" rtlCol="0" fromWordArt="0" anchor="ctr" anchorCtr="0" forceAA="0" compatLnSpc="1">
          <a:prstTxWarp prst="textNoShape">
            <a:avLst/>
          </a:prstTxWarp>
          <a:noAutofit/>
        </a:bodyPr>
        <a:lstStyle/>
        <a:p>
          <a:pPr marL="0" marR="0" lvl="0" indent="0" algn="ctr" defTabSz="914400" eaLnBrk="1" fontAlgn="auto" latinLnBrk="0" hangingPunct="1">
            <a:lnSpc>
              <a:spcPts val="1400"/>
            </a:lnSpc>
            <a:spcBef>
              <a:spcPts val="0"/>
            </a:spcBef>
            <a:spcAft>
              <a:spcPts val="0"/>
            </a:spcAft>
            <a:buClrTx/>
            <a:buSzTx/>
            <a:buFontTx/>
            <a:buNone/>
            <a:tabLst/>
            <a:defRPr/>
          </a:pPr>
          <a:endParaRPr kumimoji="0" lang="en-US" altLang="ja-JP" sz="1800" b="1" i="0" u="none" strike="noStrike" kern="100" cap="none" spc="0" normalizeH="0" baseline="0" noProof="0">
            <a:ln>
              <a:noFill/>
            </a:ln>
            <a:solidFill>
              <a:srgbClr val="000000"/>
            </a:solidFill>
            <a:effectLst/>
            <a:uLnTx/>
            <a:uFillTx/>
            <a:latin typeface="Calibri" panose="020F0502020204030204"/>
            <a:ea typeface="メイリオ" panose="020B0604030504040204" pitchFamily="50" charset="-128"/>
            <a:cs typeface="Times New Roman" panose="02020603050405020304" pitchFamily="18" charset="0"/>
          </a:endParaRPr>
        </a:p>
        <a:p>
          <a:pPr marL="0" marR="0" lvl="0" indent="0" algn="ctr" defTabSz="914400" eaLnBrk="1" fontAlgn="auto" latinLnBrk="0" hangingPunct="1">
            <a:lnSpc>
              <a:spcPts val="1400"/>
            </a:lnSpc>
            <a:spcBef>
              <a:spcPts val="0"/>
            </a:spcBef>
            <a:spcAft>
              <a:spcPts val="0"/>
            </a:spcAft>
            <a:buClrTx/>
            <a:buSzTx/>
            <a:buFontTx/>
            <a:buNone/>
            <a:tabLst/>
            <a:defRPr/>
          </a:pPr>
          <a:r>
            <a:rPr kumimoji="0" lang="ja-JP" altLang="en-US" sz="1800" b="1" i="0" u="none" strike="noStrike" kern="100" cap="none" spc="0" normalizeH="0" baseline="0" noProof="0">
              <a:ln>
                <a:noFill/>
              </a:ln>
              <a:solidFill>
                <a:srgbClr val="000000"/>
              </a:solidFill>
              <a:effectLst/>
              <a:uLnTx/>
              <a:uFillTx/>
              <a:latin typeface="Calibri" panose="020F0502020204030204"/>
              <a:ea typeface="メイリオ" panose="020B0604030504040204" pitchFamily="50" charset="-128"/>
              <a:cs typeface="Times New Roman" panose="02020603050405020304" pitchFamily="18" charset="0"/>
            </a:rPr>
            <a:t>代表者の</a:t>
          </a:r>
          <a:r>
            <a:rPr kumimoji="0" lang="ja-JP" altLang="en-US" sz="1800" b="1" i="0" u="none" strike="noStrike" kern="100" cap="none" spc="0" normalizeH="0" baseline="0" noProof="0">
              <a:ln>
                <a:noFill/>
              </a:ln>
              <a:solidFill>
                <a:srgbClr val="FF0000"/>
              </a:solidFill>
              <a:effectLst/>
              <a:uLnTx/>
              <a:uFillTx/>
              <a:latin typeface="Calibri" panose="020F0502020204030204"/>
              <a:ea typeface="メイリオ" panose="020B0604030504040204" pitchFamily="50" charset="-128"/>
              <a:cs typeface="Times New Roman" panose="02020603050405020304" pitchFamily="18" charset="0"/>
            </a:rPr>
            <a:t>「役職名」</a:t>
          </a:r>
          <a:r>
            <a:rPr kumimoji="0" lang="ja-JP" altLang="en-US" sz="1800" b="1" i="0" u="none" strike="noStrike" kern="100" cap="none" spc="0" normalizeH="0" baseline="0" noProof="0">
              <a:ln>
                <a:noFill/>
              </a:ln>
              <a:solidFill>
                <a:srgbClr val="000000"/>
              </a:solidFill>
              <a:effectLst/>
              <a:uLnTx/>
              <a:uFillTx/>
              <a:latin typeface="Calibri" panose="020F0502020204030204"/>
              <a:ea typeface="メイリオ" panose="020B0604030504040204" pitchFamily="50" charset="-128"/>
              <a:cs typeface="Times New Roman" panose="02020603050405020304" pitchFamily="18" charset="0"/>
            </a:rPr>
            <a:t>をプルダウンから選択してください。</a:t>
          </a:r>
        </a:p>
      </xdr:txBody>
    </xdr:sp>
    <xdr:clientData/>
  </xdr:twoCellAnchor>
  <xdr:twoCellAnchor>
    <xdr:from>
      <xdr:col>1</xdr:col>
      <xdr:colOff>621894</xdr:colOff>
      <xdr:row>7</xdr:row>
      <xdr:rowOff>134797</xdr:rowOff>
    </xdr:from>
    <xdr:to>
      <xdr:col>12</xdr:col>
      <xdr:colOff>155273</xdr:colOff>
      <xdr:row>8</xdr:row>
      <xdr:rowOff>267205</xdr:rowOff>
    </xdr:to>
    <xdr:sp macro="" textlink="">
      <xdr:nvSpPr>
        <xdr:cNvPr id="7" name="角丸四角形吹き出し 2">
          <a:extLst>
            <a:ext uri="{FF2B5EF4-FFF2-40B4-BE49-F238E27FC236}">
              <a16:creationId xmlns:a16="http://schemas.microsoft.com/office/drawing/2014/main" id="{780B5E46-E201-4C20-9BA5-9D6D94580791}"/>
            </a:ext>
          </a:extLst>
        </xdr:cNvPr>
        <xdr:cNvSpPr/>
      </xdr:nvSpPr>
      <xdr:spPr>
        <a:xfrm>
          <a:off x="1234613" y="1883832"/>
          <a:ext cx="6295572" cy="422057"/>
        </a:xfrm>
        <a:prstGeom prst="wedgeRoundRectCallout">
          <a:avLst>
            <a:gd name="adj1" fmla="val 55810"/>
            <a:gd name="adj2" fmla="val 50329"/>
            <a:gd name="adj3" fmla="val 16667"/>
          </a:avLst>
        </a:prstGeom>
        <a:solidFill>
          <a:srgbClr val="FFCCCC"/>
        </a:solidFill>
        <a:ln w="19050" cap="flat" cmpd="sng" algn="ctr">
          <a:solidFill>
            <a:srgbClr val="FF0000"/>
          </a:solidFill>
          <a:prstDash val="solid"/>
          <a:miter lim="800000"/>
        </a:ln>
        <a:effectLst/>
      </xdr:spPr>
      <xdr:txBody>
        <a:bodyPr rot="0" spcFirstLastPara="0" vert="horz" wrap="square" lIns="36000" tIns="0" rIns="36000" bIns="0" numCol="1" spcCol="0" rtlCol="0" fromWordArt="0" anchor="ctr" anchorCtr="0" forceAA="0" compatLnSpc="1">
          <a:prstTxWarp prst="textNoShape">
            <a:avLst/>
          </a:prstTxWarp>
          <a:noAutofit/>
        </a:bodyPr>
        <a:lstStyle/>
        <a:p>
          <a:pPr marL="0" marR="0" lvl="0" indent="0" algn="ctr" defTabSz="914400" eaLnBrk="1" fontAlgn="auto" latinLnBrk="0" hangingPunct="1">
            <a:lnSpc>
              <a:spcPts val="1400"/>
            </a:lnSpc>
            <a:spcBef>
              <a:spcPts val="0"/>
            </a:spcBef>
            <a:spcAft>
              <a:spcPts val="0"/>
            </a:spcAft>
            <a:buClrTx/>
            <a:buSzTx/>
            <a:buFontTx/>
            <a:buNone/>
            <a:tabLst/>
            <a:defRPr/>
          </a:pPr>
          <a:endParaRPr kumimoji="0" lang="en-US" altLang="ja-JP" sz="1800" b="1" i="0" u="none" strike="noStrike" kern="100" cap="none" spc="0" normalizeH="0" baseline="0" noProof="0">
            <a:ln>
              <a:noFill/>
            </a:ln>
            <a:solidFill>
              <a:srgbClr val="FF0000"/>
            </a:solidFill>
            <a:effectLst/>
            <a:uLnTx/>
            <a:uFillTx/>
            <a:latin typeface="Calibri" panose="020F0502020204030204"/>
            <a:ea typeface="メイリオ" panose="020B0604030504040204" pitchFamily="50" charset="-128"/>
            <a:cs typeface="Times New Roman" panose="02020603050405020304" pitchFamily="18" charset="0"/>
          </a:endParaRPr>
        </a:p>
        <a:p>
          <a:pPr marL="0" marR="0" lvl="0" indent="0" algn="ctr" defTabSz="914400" eaLnBrk="1" fontAlgn="auto" latinLnBrk="0" hangingPunct="1">
            <a:lnSpc>
              <a:spcPts val="1400"/>
            </a:lnSpc>
            <a:spcBef>
              <a:spcPts val="0"/>
            </a:spcBef>
            <a:spcAft>
              <a:spcPts val="0"/>
            </a:spcAft>
            <a:buClrTx/>
            <a:buSzTx/>
            <a:buFontTx/>
            <a:buNone/>
            <a:tabLst/>
            <a:defRPr/>
          </a:pPr>
          <a:r>
            <a:rPr kumimoji="0" lang="ja-JP" altLang="en-US" sz="1800" b="1" i="0" u="none" strike="noStrike" kern="100" cap="none" spc="0" normalizeH="0" baseline="0" noProof="0">
              <a:ln>
                <a:noFill/>
              </a:ln>
              <a:solidFill>
                <a:srgbClr val="FF0000"/>
              </a:solidFill>
              <a:effectLst/>
              <a:uLnTx/>
              <a:uFillTx/>
              <a:latin typeface="Calibri" panose="020F0502020204030204"/>
              <a:ea typeface="メイリオ" panose="020B0604030504040204" pitchFamily="50" charset="-128"/>
              <a:cs typeface="Times New Roman" panose="02020603050405020304" pitchFamily="18" charset="0"/>
            </a:rPr>
            <a:t>「法人の所在地」</a:t>
          </a:r>
          <a:r>
            <a:rPr kumimoji="0" lang="ja-JP" altLang="en-US" sz="1800" b="1" i="0" u="none" strike="noStrike" kern="100" cap="none" spc="0" normalizeH="0" baseline="0" noProof="0">
              <a:ln>
                <a:noFill/>
              </a:ln>
              <a:solidFill>
                <a:srgbClr val="000000"/>
              </a:solidFill>
              <a:effectLst/>
              <a:uLnTx/>
              <a:uFillTx/>
              <a:latin typeface="Calibri" panose="020F0502020204030204"/>
              <a:ea typeface="メイリオ" panose="020B0604030504040204" pitchFamily="50" charset="-128"/>
              <a:cs typeface="Times New Roman" panose="02020603050405020304" pitchFamily="18" charset="0"/>
            </a:rPr>
            <a:t>を記入してください。</a:t>
          </a:r>
        </a:p>
      </xdr:txBody>
    </xdr:sp>
    <xdr:clientData/>
  </xdr:twoCellAnchor>
  <xdr:twoCellAnchor>
    <xdr:from>
      <xdr:col>2</xdr:col>
      <xdr:colOff>749744</xdr:colOff>
      <xdr:row>14</xdr:row>
      <xdr:rowOff>4455</xdr:rowOff>
    </xdr:from>
    <xdr:to>
      <xdr:col>13</xdr:col>
      <xdr:colOff>15224</xdr:colOff>
      <xdr:row>14</xdr:row>
      <xdr:rowOff>367313</xdr:rowOff>
    </xdr:to>
    <xdr:sp macro="" textlink="">
      <xdr:nvSpPr>
        <xdr:cNvPr id="8" name="角丸四角形吹き出し 2">
          <a:extLst>
            <a:ext uri="{FF2B5EF4-FFF2-40B4-BE49-F238E27FC236}">
              <a16:creationId xmlns:a16="http://schemas.microsoft.com/office/drawing/2014/main" id="{47AF41EF-CBB8-49DB-A6E5-54F01F925C4B}"/>
            </a:ext>
          </a:extLst>
        </xdr:cNvPr>
        <xdr:cNvSpPr/>
      </xdr:nvSpPr>
      <xdr:spPr>
        <a:xfrm>
          <a:off x="1986323" y="3959280"/>
          <a:ext cx="5983112" cy="362858"/>
        </a:xfrm>
        <a:prstGeom prst="wedgeRoundRectCallout">
          <a:avLst>
            <a:gd name="adj1" fmla="val -2049"/>
            <a:gd name="adj2" fmla="val 117491"/>
            <a:gd name="adj3" fmla="val 16667"/>
          </a:avLst>
        </a:prstGeom>
        <a:solidFill>
          <a:srgbClr val="FFCCCC"/>
        </a:solidFill>
        <a:ln w="19050" cap="flat" cmpd="sng" algn="ctr">
          <a:solidFill>
            <a:srgbClr val="FF0000"/>
          </a:solidFill>
          <a:prstDash val="solid"/>
          <a:miter lim="800000"/>
        </a:ln>
        <a:effectLst/>
      </xdr:spPr>
      <xdr:txBody>
        <a:bodyPr rot="0" spcFirstLastPara="0" vert="horz" wrap="square" lIns="36000" tIns="0" rIns="36000" bIns="0" numCol="1" spcCol="0" rtlCol="0" fromWordArt="0" anchor="ctr" anchorCtr="0" forceAA="0" compatLnSpc="1">
          <a:prstTxWarp prst="textNoShape">
            <a:avLst/>
          </a:prstTxWarp>
          <a:noAutofit/>
        </a:bodyPr>
        <a:lstStyle/>
        <a:p>
          <a:pPr marL="0" marR="0" lvl="0" indent="0" algn="ctr" defTabSz="914400" eaLnBrk="1" fontAlgn="auto" latinLnBrk="0" hangingPunct="1">
            <a:lnSpc>
              <a:spcPts val="1400"/>
            </a:lnSpc>
            <a:spcBef>
              <a:spcPts val="0"/>
            </a:spcBef>
            <a:spcAft>
              <a:spcPts val="0"/>
            </a:spcAft>
            <a:buClrTx/>
            <a:buSzTx/>
            <a:buFontTx/>
            <a:buNone/>
            <a:tabLst/>
            <a:defRPr/>
          </a:pPr>
          <a:endParaRPr kumimoji="0" lang="en-US" altLang="ja-JP" sz="1800" b="1" i="0" u="none" strike="noStrike" kern="100" cap="none" spc="0" normalizeH="0" baseline="0" noProof="0">
            <a:ln>
              <a:noFill/>
            </a:ln>
            <a:solidFill>
              <a:srgbClr val="000000"/>
            </a:solidFill>
            <a:effectLst/>
            <a:uLnTx/>
            <a:uFillTx/>
            <a:latin typeface="Calibri" panose="020F0502020204030204"/>
            <a:ea typeface="メイリオ" panose="020B0604030504040204" pitchFamily="50" charset="-128"/>
            <a:cs typeface="Times New Roman" panose="02020603050405020304" pitchFamily="18" charset="0"/>
          </a:endParaRPr>
        </a:p>
        <a:p>
          <a:pPr marL="0" marR="0" lvl="0" indent="0" algn="ctr" defTabSz="914400" eaLnBrk="1" fontAlgn="auto" latinLnBrk="0" hangingPunct="1">
            <a:lnSpc>
              <a:spcPts val="1400"/>
            </a:lnSpc>
            <a:spcBef>
              <a:spcPts val="0"/>
            </a:spcBef>
            <a:spcAft>
              <a:spcPts val="0"/>
            </a:spcAft>
            <a:buClrTx/>
            <a:buSzTx/>
            <a:buFontTx/>
            <a:buNone/>
            <a:tabLst/>
            <a:defRPr/>
          </a:pPr>
          <a:r>
            <a:rPr kumimoji="0" lang="ja-JP" altLang="en-US" sz="1800" b="1" i="0" u="none" strike="noStrike" kern="100" cap="none" spc="0" normalizeH="0" baseline="0" noProof="0">
              <a:ln>
                <a:noFill/>
              </a:ln>
              <a:solidFill>
                <a:srgbClr val="000000"/>
              </a:solidFill>
              <a:effectLst/>
              <a:uLnTx/>
              <a:uFillTx/>
              <a:latin typeface="Calibri" panose="020F0502020204030204"/>
              <a:ea typeface="メイリオ" panose="020B0604030504040204" pitchFamily="50" charset="-128"/>
              <a:cs typeface="Times New Roman" panose="02020603050405020304" pitchFamily="18" charset="0"/>
            </a:rPr>
            <a:t>黄色マーカーで示された必要箇所をご記入ください。</a:t>
          </a:r>
          <a:endParaRPr kumimoji="0" lang="en-US" altLang="ja-JP" sz="1800" b="1" i="0" u="none" strike="noStrike" kern="100" cap="none" spc="0" normalizeH="0" baseline="0" noProof="0">
            <a:ln>
              <a:noFill/>
            </a:ln>
            <a:solidFill>
              <a:srgbClr val="000000"/>
            </a:solidFill>
            <a:effectLst/>
            <a:uLnTx/>
            <a:uFillTx/>
            <a:latin typeface="Calibri" panose="020F0502020204030204"/>
            <a:ea typeface="メイリオ" panose="020B0604030504040204" pitchFamily="50" charset="-128"/>
            <a:cs typeface="Times New Roman" panose="02020603050405020304" pitchFamily="18" charset="0"/>
          </a:endParaRPr>
        </a:p>
      </xdr:txBody>
    </xdr:sp>
    <xdr:clientData/>
  </xdr:twoCellAnchor>
  <xdr:twoCellAnchor>
    <xdr:from>
      <xdr:col>2</xdr:col>
      <xdr:colOff>55702</xdr:colOff>
      <xdr:row>29</xdr:row>
      <xdr:rowOff>412190</xdr:rowOff>
    </xdr:from>
    <xdr:to>
      <xdr:col>14</xdr:col>
      <xdr:colOff>334211</xdr:colOff>
      <xdr:row>31</xdr:row>
      <xdr:rowOff>245087</xdr:rowOff>
    </xdr:to>
    <xdr:sp macro="" textlink="">
      <xdr:nvSpPr>
        <xdr:cNvPr id="9" name="角丸四角形吹き出し 2">
          <a:extLst>
            <a:ext uri="{FF2B5EF4-FFF2-40B4-BE49-F238E27FC236}">
              <a16:creationId xmlns:a16="http://schemas.microsoft.com/office/drawing/2014/main" id="{45AA5C15-D06A-4D7E-9108-5A5199D73E51}"/>
            </a:ext>
          </a:extLst>
        </xdr:cNvPr>
        <xdr:cNvSpPr/>
      </xdr:nvSpPr>
      <xdr:spPr>
        <a:xfrm>
          <a:off x="1292281" y="8878857"/>
          <a:ext cx="7330351" cy="802107"/>
        </a:xfrm>
        <a:prstGeom prst="wedgeRoundRectCallout">
          <a:avLst>
            <a:gd name="adj1" fmla="val -19031"/>
            <a:gd name="adj2" fmla="val -70148"/>
            <a:gd name="adj3" fmla="val 16667"/>
          </a:avLst>
        </a:prstGeom>
        <a:solidFill>
          <a:srgbClr val="FFCCCC"/>
        </a:solidFill>
        <a:ln w="19050" cap="flat" cmpd="sng" algn="ctr">
          <a:solidFill>
            <a:srgbClr val="FF0000"/>
          </a:solidFill>
          <a:prstDash val="solid"/>
          <a:miter lim="800000"/>
        </a:ln>
        <a:effectLst/>
      </xdr:spPr>
      <xdr:txBody>
        <a:bodyPr rot="0" spcFirstLastPara="0" vert="horz" wrap="square" lIns="36000" tIns="0" rIns="36000" bIns="0" numCol="1" spcCol="0" rtlCol="0" fromWordArt="0" anchor="ctr" anchorCtr="0" forceAA="0" compatLnSpc="1">
          <a:prstTxWarp prst="textNoShape">
            <a:avLst/>
          </a:prstTxWarp>
          <a:noAutofit/>
        </a:bodyPr>
        <a:lstStyle/>
        <a:p>
          <a:pPr marL="0" marR="0" lvl="0" indent="0" algn="l" defTabSz="914400" eaLnBrk="1" fontAlgn="auto" latinLnBrk="0" hangingPunct="1">
            <a:lnSpc>
              <a:spcPts val="1400"/>
            </a:lnSpc>
            <a:spcBef>
              <a:spcPts val="0"/>
            </a:spcBef>
            <a:spcAft>
              <a:spcPts val="0"/>
            </a:spcAft>
            <a:buClrTx/>
            <a:buSzTx/>
            <a:buFontTx/>
            <a:buNone/>
            <a:tabLst/>
            <a:defRPr/>
          </a:pPr>
          <a:r>
            <a:rPr kumimoji="0" lang="ja-JP" altLang="en-US" sz="1800" b="1" i="0" u="none" strike="noStrike" kern="100" cap="none" spc="0" normalizeH="0" baseline="0" noProof="0">
              <a:ln>
                <a:noFill/>
              </a:ln>
              <a:solidFill>
                <a:srgbClr val="000000"/>
              </a:solidFill>
              <a:effectLst/>
              <a:uLnTx/>
              <a:uFillTx/>
              <a:latin typeface="Calibri" panose="020F0502020204030204"/>
              <a:ea typeface="メイリオ" panose="020B0604030504040204" pitchFamily="50" charset="-128"/>
              <a:cs typeface="Times New Roman" panose="02020603050405020304" pitchFamily="18" charset="0"/>
            </a:rPr>
            <a:t>２－⑪を入力すると、自動入力されます。</a:t>
          </a:r>
          <a:endParaRPr kumimoji="0" lang="en-US" altLang="ja-JP" sz="1800" b="1" i="0" u="none" strike="noStrike" kern="100" cap="none" spc="0" normalizeH="0" baseline="0" noProof="0">
            <a:ln>
              <a:noFill/>
            </a:ln>
            <a:solidFill>
              <a:srgbClr val="000000"/>
            </a:solidFill>
            <a:effectLst/>
            <a:uLnTx/>
            <a:uFillTx/>
            <a:latin typeface="Calibri" panose="020F0502020204030204"/>
            <a:ea typeface="メイリオ" panose="020B0604030504040204" pitchFamily="50" charset="-128"/>
            <a:cs typeface="Times New Roman" panose="02020603050405020304" pitchFamily="18" charset="0"/>
          </a:endParaRPr>
        </a:p>
        <a:p>
          <a:pPr marL="0" marR="0" lvl="0" indent="0" algn="l" defTabSz="914400" eaLnBrk="1" fontAlgn="auto" latinLnBrk="0" hangingPunct="1">
            <a:lnSpc>
              <a:spcPts val="1400"/>
            </a:lnSpc>
            <a:spcBef>
              <a:spcPts val="0"/>
            </a:spcBef>
            <a:spcAft>
              <a:spcPts val="0"/>
            </a:spcAft>
            <a:buClrTx/>
            <a:buSzTx/>
            <a:buFontTx/>
            <a:buNone/>
            <a:tabLst/>
            <a:defRPr/>
          </a:pPr>
          <a:endParaRPr kumimoji="0" lang="en-US" altLang="ja-JP" sz="1800" b="1" i="0" u="none" strike="noStrike" kern="100" cap="none" spc="0" normalizeH="0" baseline="0" noProof="0">
            <a:ln>
              <a:noFill/>
            </a:ln>
            <a:solidFill>
              <a:srgbClr val="000000"/>
            </a:solidFill>
            <a:effectLst/>
            <a:uLnTx/>
            <a:uFillTx/>
            <a:latin typeface="Calibri" panose="020F0502020204030204"/>
            <a:ea typeface="メイリオ" panose="020B0604030504040204" pitchFamily="50" charset="-128"/>
            <a:cs typeface="Times New Roman" panose="02020603050405020304" pitchFamily="18" charset="0"/>
          </a:endParaRPr>
        </a:p>
        <a:p>
          <a:pPr marL="0" marR="0" lvl="0" indent="0" algn="l" defTabSz="914400" eaLnBrk="1" fontAlgn="auto" latinLnBrk="0" hangingPunct="1">
            <a:lnSpc>
              <a:spcPts val="1400"/>
            </a:lnSpc>
            <a:spcBef>
              <a:spcPts val="0"/>
            </a:spcBef>
            <a:spcAft>
              <a:spcPts val="0"/>
            </a:spcAft>
            <a:buClrTx/>
            <a:buSzTx/>
            <a:buFontTx/>
            <a:buNone/>
            <a:tabLst/>
            <a:defRPr/>
          </a:pPr>
          <a:r>
            <a:rPr kumimoji="0" lang="ja-JP" altLang="en-US" sz="1800" b="1" i="0" u="none" strike="noStrike" kern="100" cap="none" spc="0" normalizeH="0" baseline="0" noProof="0">
              <a:ln>
                <a:noFill/>
              </a:ln>
              <a:solidFill>
                <a:srgbClr val="000000"/>
              </a:solidFill>
              <a:effectLst/>
              <a:uLnTx/>
              <a:uFillTx/>
              <a:latin typeface="+mn-lt"/>
              <a:ea typeface="メイリオ" panose="020B0604030504040204" pitchFamily="50" charset="-128"/>
              <a:cs typeface="Times New Roman" panose="02020603050405020304" pitchFamily="18" charset="0"/>
            </a:rPr>
            <a:t>差引額がマイナスにならない場合は、各項目で精算処理を行います。</a:t>
          </a:r>
          <a:endParaRPr kumimoji="0" lang="en-US" altLang="ja-JP" sz="1800" b="1" i="0" u="none" strike="noStrike" kern="100" cap="none" spc="0" normalizeH="0" baseline="0" noProof="0">
            <a:ln>
              <a:noFill/>
            </a:ln>
            <a:solidFill>
              <a:srgbClr val="000000"/>
            </a:solidFill>
            <a:effectLst/>
            <a:uLnTx/>
            <a:uFillTx/>
            <a:latin typeface="Calibri" panose="020F0502020204030204"/>
            <a:ea typeface="メイリオ" panose="020B0604030504040204" pitchFamily="50" charset="-128"/>
            <a:cs typeface="Times New Roman" panose="02020603050405020304" pitchFamily="18"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648045</xdr:colOff>
      <xdr:row>30</xdr:row>
      <xdr:rowOff>25053</xdr:rowOff>
    </xdr:from>
    <xdr:to>
      <xdr:col>5</xdr:col>
      <xdr:colOff>2708114</xdr:colOff>
      <xdr:row>31</xdr:row>
      <xdr:rowOff>160646</xdr:rowOff>
    </xdr:to>
    <xdr:sp macro="" textlink="">
      <xdr:nvSpPr>
        <xdr:cNvPr id="3" name="角丸四角形吹き出し 3">
          <a:extLst>
            <a:ext uri="{FF2B5EF4-FFF2-40B4-BE49-F238E27FC236}">
              <a16:creationId xmlns:a16="http://schemas.microsoft.com/office/drawing/2014/main" id="{22B5126B-B1BE-4A02-A95C-48371D3E8A79}"/>
            </a:ext>
          </a:extLst>
        </xdr:cNvPr>
        <xdr:cNvSpPr/>
      </xdr:nvSpPr>
      <xdr:spPr>
        <a:xfrm>
          <a:off x="5401474" y="6873982"/>
          <a:ext cx="2060069" cy="362378"/>
        </a:xfrm>
        <a:prstGeom prst="wedgeRoundRectCallout">
          <a:avLst>
            <a:gd name="adj1" fmla="val -61535"/>
            <a:gd name="adj2" fmla="val -41743"/>
            <a:gd name="adj3" fmla="val 16667"/>
          </a:avLst>
        </a:prstGeom>
        <a:solidFill>
          <a:srgbClr val="FFCCCC"/>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36000" tIns="0" rIns="36000" bIns="0" numCol="1" spcCol="0" rtlCol="0" fromWordArt="0" anchor="ctr" anchorCtr="0" forceAA="0" compatLnSpc="1">
          <a:prstTxWarp prst="textNoShape">
            <a:avLst/>
          </a:prstTxWarp>
          <a:noAutofit/>
        </a:bodyPr>
        <a:lstStyle/>
        <a:p>
          <a:pPr algn="l">
            <a:lnSpc>
              <a:spcPts val="1400"/>
            </a:lnSpc>
            <a:spcAft>
              <a:spcPts val="0"/>
            </a:spcAft>
          </a:pPr>
          <a:r>
            <a:rPr lang="ja-JP" sz="1000" b="1" kern="100">
              <a:solidFill>
                <a:srgbClr val="000000"/>
              </a:solidFill>
              <a:effectLst/>
              <a:ea typeface="メイリオ" panose="020B0604030504040204" pitchFamily="50" charset="-128"/>
              <a:cs typeface="Times New Roman" panose="02020603050405020304" pitchFamily="18" charset="0"/>
            </a:rPr>
            <a:t>費目の追加・変更はできません。</a:t>
          </a:r>
          <a:endParaRPr lang="ja-JP" sz="1050" kern="100">
            <a:effectLst/>
            <a:ea typeface="ＭＳ 明朝" panose="02020609040205080304" pitchFamily="17" charset="-128"/>
            <a:cs typeface="Times New Roman" panose="02020603050405020304" pitchFamily="18" charset="0"/>
          </a:endParaRPr>
        </a:p>
      </xdr:txBody>
    </xdr:sp>
    <xdr:clientData/>
  </xdr:twoCellAnchor>
  <xdr:twoCellAnchor>
    <xdr:from>
      <xdr:col>3</xdr:col>
      <xdr:colOff>1368878</xdr:colOff>
      <xdr:row>49</xdr:row>
      <xdr:rowOff>145143</xdr:rowOff>
    </xdr:from>
    <xdr:to>
      <xdr:col>5</xdr:col>
      <xdr:colOff>1755321</xdr:colOff>
      <xdr:row>54</xdr:row>
      <xdr:rowOff>74839</xdr:rowOff>
    </xdr:to>
    <xdr:sp macro="" textlink="">
      <xdr:nvSpPr>
        <xdr:cNvPr id="5" name="角丸四角形吹き出し 424">
          <a:extLst>
            <a:ext uri="{FF2B5EF4-FFF2-40B4-BE49-F238E27FC236}">
              <a16:creationId xmlns:a16="http://schemas.microsoft.com/office/drawing/2014/main" id="{D8E4DC3F-0186-EA9D-8F5B-F03325D50F23}"/>
            </a:ext>
          </a:extLst>
        </xdr:cNvPr>
        <xdr:cNvSpPr/>
      </xdr:nvSpPr>
      <xdr:spPr>
        <a:xfrm>
          <a:off x="2366735" y="11493500"/>
          <a:ext cx="4142015" cy="1063625"/>
        </a:xfrm>
        <a:prstGeom prst="wedgeRoundRectCallout">
          <a:avLst>
            <a:gd name="adj1" fmla="val -16238"/>
            <a:gd name="adj2" fmla="val -74278"/>
            <a:gd name="adj3" fmla="val 16667"/>
          </a:avLst>
        </a:prstGeom>
        <a:solidFill>
          <a:srgbClr val="FFCCCC"/>
        </a:solidFill>
        <a:ln w="19050" cap="flat" cmpd="sng" algn="ctr">
          <a:solidFill>
            <a:srgbClr val="FF0000"/>
          </a:solidFill>
          <a:prstDash val="solid"/>
        </a:ln>
        <a:effectLst/>
      </xdr:spPr>
      <xdr:txBody>
        <a:bodyPr rot="0" spcFirstLastPara="0" vert="horz" wrap="square" lIns="36000" tIns="0" rIns="36000" bIns="0" numCol="1" spcCol="0" rtlCol="0" fromWordArt="0" anchor="ctr" anchorCtr="0" forceAA="0" compatLnSpc="1">
          <a:prstTxWarp prst="textNoShape">
            <a:avLst/>
          </a:prstTxWarp>
          <a:noAutofit/>
        </a:bodyPr>
        <a:lstStyle/>
        <a:p>
          <a:pPr algn="l">
            <a:lnSpc>
              <a:spcPts val="1400"/>
            </a:lnSpc>
          </a:pP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利用料負担軽減分について</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marL="342900" lvl="0" indent="-342900" algn="l">
            <a:lnSpc>
              <a:spcPts val="1400"/>
            </a:lnSpc>
            <a:buFont typeface="+mj-cs"/>
            <a:buAutoNum type="arabicDbPlain"/>
          </a:pP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プラスになる場合</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l">
            <a:lnSpc>
              <a:spcPts val="1400"/>
            </a:lnSpc>
          </a:pP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→５月上旬までに</a:t>
          </a:r>
          <a:r>
            <a:rPr lang="ja-JP" sz="1000" b="1" kern="100">
              <a:solidFill>
                <a:srgbClr val="FF0000"/>
              </a:solidFill>
              <a:effectLst/>
              <a:latin typeface="Century" panose="02040604050505020304" pitchFamily="18" charset="0"/>
              <a:ea typeface="メイリオ" panose="020B0604030504040204" pitchFamily="50" charset="-128"/>
              <a:cs typeface="Times New Roman" panose="02020603050405020304" pitchFamily="18" charset="0"/>
            </a:rPr>
            <a:t>返還（精算）</a:t>
          </a: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の手続きをします。</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marL="342900" lvl="0" indent="-342900" algn="l">
            <a:lnSpc>
              <a:spcPts val="1400"/>
            </a:lnSpc>
            <a:buFont typeface="+mj-cs"/>
            <a:buAutoNum type="arabicDbPlain"/>
          </a:pP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マイナスになる場合</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l">
            <a:lnSpc>
              <a:spcPts val="1400"/>
            </a:lnSpc>
          </a:pP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→５月上旬までに</a:t>
          </a:r>
          <a:r>
            <a:rPr lang="ja-JP" sz="1000" b="1" kern="100">
              <a:solidFill>
                <a:srgbClr val="FF0000"/>
              </a:solidFill>
              <a:effectLst/>
              <a:latin typeface="Century" panose="02040604050505020304" pitchFamily="18" charset="0"/>
              <a:ea typeface="メイリオ" panose="020B0604030504040204" pitchFamily="50" charset="-128"/>
              <a:cs typeface="Times New Roman" panose="02020603050405020304" pitchFamily="18" charset="0"/>
            </a:rPr>
            <a:t>変更交付決定手続き及び追加分の支払い</a:t>
          </a: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をします。</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5</xdr:col>
      <xdr:colOff>511736</xdr:colOff>
      <xdr:row>16</xdr:row>
      <xdr:rowOff>141941</xdr:rowOff>
    </xdr:from>
    <xdr:to>
      <xdr:col>5</xdr:col>
      <xdr:colOff>2531036</xdr:colOff>
      <xdr:row>18</xdr:row>
      <xdr:rowOff>172357</xdr:rowOff>
    </xdr:to>
    <xdr:sp macro="" textlink="">
      <xdr:nvSpPr>
        <xdr:cNvPr id="4" name="角丸四角形吹き出し 2">
          <a:extLst>
            <a:ext uri="{FF2B5EF4-FFF2-40B4-BE49-F238E27FC236}">
              <a16:creationId xmlns:a16="http://schemas.microsoft.com/office/drawing/2014/main" id="{3DA42AE5-8BFC-4669-9EE0-CC5D81D5A2BA}"/>
            </a:ext>
          </a:extLst>
        </xdr:cNvPr>
        <xdr:cNvSpPr/>
      </xdr:nvSpPr>
      <xdr:spPr>
        <a:xfrm>
          <a:off x="5265165" y="3806798"/>
          <a:ext cx="2019300" cy="483988"/>
        </a:xfrm>
        <a:prstGeom prst="wedgeRoundRectCallout">
          <a:avLst>
            <a:gd name="adj1" fmla="val -62751"/>
            <a:gd name="adj2" fmla="val 5049"/>
            <a:gd name="adj3" fmla="val 16667"/>
          </a:avLst>
        </a:prstGeom>
        <a:solidFill>
          <a:srgbClr val="FFCCCC"/>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36000" tIns="0" rIns="36000" bIns="0" numCol="1" spcCol="0" rtlCol="0" fromWordArt="0" anchor="ctr" anchorCtr="0" forceAA="0" compatLnSpc="1">
          <a:prstTxWarp prst="textNoShape">
            <a:avLst/>
          </a:prstTxWarp>
          <a:noAutofit/>
        </a:bodyPr>
        <a:lstStyle/>
        <a:p>
          <a:pPr algn="l">
            <a:lnSpc>
              <a:spcPts val="1400"/>
            </a:lnSpc>
            <a:spcAft>
              <a:spcPts val="0"/>
            </a:spcAft>
          </a:pPr>
          <a:r>
            <a:rPr lang="ja-JP" sz="1000" b="1" kern="100">
              <a:solidFill>
                <a:srgbClr val="000000"/>
              </a:solidFill>
              <a:effectLst/>
              <a:ea typeface="メイリオ" panose="020B0604030504040204" pitchFamily="50" charset="-128"/>
              <a:cs typeface="Times New Roman" panose="02020603050405020304" pitchFamily="18" charset="0"/>
            </a:rPr>
            <a:t>各費目の合計欄（網掛け箇所）は自動計算されます。</a:t>
          </a:r>
          <a:endParaRPr lang="ja-JP" sz="1050" kern="100">
            <a:effectLst/>
            <a:ea typeface="ＭＳ 明朝" panose="02020609040205080304" pitchFamily="17" charset="-128"/>
            <a:cs typeface="Times New Roman" panose="02020603050405020304" pitchFamily="18" charset="0"/>
          </a:endParaRPr>
        </a:p>
      </xdr:txBody>
    </xdr:sp>
    <xdr:clientData/>
  </xdr:twoCellAnchor>
  <xdr:twoCellAnchor>
    <xdr:from>
      <xdr:col>5</xdr:col>
      <xdr:colOff>771072</xdr:colOff>
      <xdr:row>43</xdr:row>
      <xdr:rowOff>63500</xdr:rowOff>
    </xdr:from>
    <xdr:to>
      <xdr:col>5</xdr:col>
      <xdr:colOff>2701472</xdr:colOff>
      <xdr:row>47</xdr:row>
      <xdr:rowOff>99332</xdr:rowOff>
    </xdr:to>
    <xdr:sp macro="" textlink="">
      <xdr:nvSpPr>
        <xdr:cNvPr id="2" name="角丸四角形吹き出し 424">
          <a:extLst>
            <a:ext uri="{FF2B5EF4-FFF2-40B4-BE49-F238E27FC236}">
              <a16:creationId xmlns:a16="http://schemas.microsoft.com/office/drawing/2014/main" id="{220C693A-8C71-050F-F495-01681352DC9D}"/>
            </a:ext>
          </a:extLst>
        </xdr:cNvPr>
        <xdr:cNvSpPr/>
      </xdr:nvSpPr>
      <xdr:spPr>
        <a:xfrm>
          <a:off x="5524501" y="9860643"/>
          <a:ext cx="1930400" cy="1133475"/>
        </a:xfrm>
        <a:prstGeom prst="wedgeRoundRectCallout">
          <a:avLst>
            <a:gd name="adj1" fmla="val -68531"/>
            <a:gd name="adj2" fmla="val 9997"/>
            <a:gd name="adj3" fmla="val 16667"/>
          </a:avLst>
        </a:prstGeom>
        <a:solidFill>
          <a:srgbClr val="FFCCCC"/>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36000" tIns="0" rIns="36000" bIns="0" numCol="1" spcCol="0" rtlCol="0" fromWordArt="0" anchor="ctr" anchorCtr="0" forceAA="0" compatLnSpc="1">
          <a:prstTxWarp prst="textNoShape">
            <a:avLst/>
          </a:prstTxWarp>
          <a:noAutofit/>
        </a:bodyPr>
        <a:lstStyle/>
        <a:p>
          <a:pPr algn="l">
            <a:lnSpc>
              <a:spcPts val="1400"/>
            </a:lnSpc>
          </a:pPr>
          <a:r>
            <a:rPr lang="ja-JP" sz="1000" b="1" kern="100">
              <a:solidFill>
                <a:srgbClr val="000000"/>
              </a:solidFill>
              <a:effectLst/>
              <a:ea typeface="メイリオ" panose="020B0604030504040204" pitchFamily="50" charset="-128"/>
              <a:cs typeface="Times New Roman" panose="02020603050405020304" pitchFamily="18" charset="0"/>
            </a:rPr>
            <a:t>年度をまたいだ繰越ができないため、</a:t>
          </a:r>
          <a:r>
            <a:rPr lang="ja-JP" sz="1000" b="1" u="sng" kern="100">
              <a:solidFill>
                <a:srgbClr val="FF0000"/>
              </a:solidFill>
              <a:effectLst/>
              <a:ea typeface="メイリオ" panose="020B0604030504040204" pitchFamily="50" charset="-128"/>
              <a:cs typeface="Times New Roman" panose="02020603050405020304" pitchFamily="18" charset="0"/>
            </a:rPr>
            <a:t>補助金</a:t>
          </a:r>
          <a:r>
            <a:rPr lang="en-US" sz="1000" b="1" u="sng" kern="100">
              <a:solidFill>
                <a:srgbClr val="FF0000"/>
              </a:solidFill>
              <a:effectLst/>
              <a:ea typeface="メイリオ" panose="020B0604030504040204" pitchFamily="50" charset="-128"/>
              <a:cs typeface="Times New Roman" panose="02020603050405020304" pitchFamily="18" charset="0"/>
            </a:rPr>
            <a:t>(</a:t>
          </a:r>
          <a:r>
            <a:rPr lang="ja-JP" sz="1000" b="1" u="sng" kern="100">
              <a:solidFill>
                <a:srgbClr val="FF0000"/>
              </a:solidFill>
              <a:effectLst/>
              <a:ea typeface="メイリオ" panose="020B0604030504040204" pitchFamily="50" charset="-128"/>
              <a:cs typeface="Times New Roman" panose="02020603050405020304" pitchFamily="18" charset="0"/>
            </a:rPr>
            <a:t>１</a:t>
          </a:r>
          <a:r>
            <a:rPr lang="en-US" sz="1000" b="1" u="sng" kern="100">
              <a:solidFill>
                <a:srgbClr val="FF0000"/>
              </a:solidFill>
              <a:effectLst/>
              <a:ea typeface="メイリオ" panose="020B0604030504040204" pitchFamily="50" charset="-128"/>
              <a:cs typeface="Times New Roman" panose="02020603050405020304" pitchFamily="18" charset="0"/>
            </a:rPr>
            <a:t>)</a:t>
          </a:r>
          <a:r>
            <a:rPr lang="ja-JP" sz="1000" b="1" u="sng" kern="100">
              <a:solidFill>
                <a:srgbClr val="FF0000"/>
              </a:solidFill>
              <a:effectLst/>
              <a:ea typeface="メイリオ" panose="020B0604030504040204" pitchFamily="50" charset="-128"/>
              <a:cs typeface="Times New Roman" panose="02020603050405020304" pitchFamily="18" charset="0"/>
            </a:rPr>
            <a:t>－支出</a:t>
          </a:r>
          <a:r>
            <a:rPr lang="en-US" sz="1000" b="1" u="sng" kern="100">
              <a:solidFill>
                <a:srgbClr val="FF0000"/>
              </a:solidFill>
              <a:effectLst/>
              <a:ea typeface="メイリオ" panose="020B0604030504040204" pitchFamily="50" charset="-128"/>
              <a:cs typeface="Times New Roman" panose="02020603050405020304" pitchFamily="18" charset="0"/>
            </a:rPr>
            <a:t>(</a:t>
          </a:r>
          <a:r>
            <a:rPr lang="ja-JP" sz="1000" b="1" u="sng" kern="100">
              <a:solidFill>
                <a:srgbClr val="FF0000"/>
              </a:solidFill>
              <a:effectLst/>
              <a:ea typeface="メイリオ" panose="020B0604030504040204" pitchFamily="50" charset="-128"/>
              <a:cs typeface="Times New Roman" panose="02020603050405020304" pitchFamily="18" charset="0"/>
            </a:rPr>
            <a:t>３</a:t>
          </a:r>
          <a:r>
            <a:rPr lang="en-US" sz="1000" b="1" u="sng" kern="100">
              <a:solidFill>
                <a:srgbClr val="FF0000"/>
              </a:solidFill>
              <a:effectLst/>
              <a:ea typeface="メイリオ" panose="020B0604030504040204" pitchFamily="50" charset="-128"/>
              <a:cs typeface="Times New Roman" panose="02020603050405020304" pitchFamily="18" charset="0"/>
            </a:rPr>
            <a:t>)</a:t>
          </a:r>
          <a:r>
            <a:rPr lang="ja-JP" sz="1000" b="1" u="sng" kern="100">
              <a:solidFill>
                <a:srgbClr val="FF0000"/>
              </a:solidFill>
              <a:effectLst/>
              <a:ea typeface="メイリオ" panose="020B0604030504040204" pitchFamily="50" charset="-128"/>
              <a:cs typeface="Times New Roman" panose="02020603050405020304" pitchFamily="18" charset="0"/>
            </a:rPr>
            <a:t>がプラスになった場合は、補助金返還（精算）の手続きが必要</a:t>
          </a:r>
          <a:r>
            <a:rPr lang="ja-JP" sz="1000" b="1" kern="100">
              <a:solidFill>
                <a:srgbClr val="000000"/>
              </a:solidFill>
              <a:effectLst/>
              <a:ea typeface="メイリオ" panose="020B0604030504040204" pitchFamily="50" charset="-128"/>
              <a:cs typeface="Times New Roman" panose="02020603050405020304" pitchFamily="18" charset="0"/>
            </a:rPr>
            <a:t>です。</a:t>
          </a:r>
          <a:endParaRPr lang="ja-JP" sz="1050" kern="100">
            <a:effectLst/>
            <a:ea typeface="ＭＳ 明朝" panose="02020609040205080304" pitchFamily="17" charset="-128"/>
            <a:cs typeface="Times New Roman" panose="02020603050405020304" pitchFamily="18" charset="0"/>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64057D-7BB6-45E9-9B8C-6F0BAA531CF7}">
  <sheetPr>
    <tabColor rgb="FFFFC000"/>
    <pageSetUpPr fitToPage="1"/>
  </sheetPr>
  <dimension ref="A1:AS45"/>
  <sheetViews>
    <sheetView tabSelected="1" view="pageBreakPreview" zoomScale="80" zoomScaleNormal="100" zoomScaleSheetLayoutView="80" workbookViewId="0">
      <selection activeCell="AA9" sqref="AA9"/>
    </sheetView>
  </sheetViews>
  <sheetFormatPr defaultRowHeight="18" x14ac:dyDescent="0.55000000000000004"/>
  <cols>
    <col min="1" max="1" width="8.08203125" style="5" customWidth="1"/>
    <col min="2" max="2" width="8.25" style="5" customWidth="1"/>
    <col min="3" max="3" width="13.25" style="5" customWidth="1"/>
    <col min="4" max="4" width="6.4140625" style="5" customWidth="1"/>
    <col min="5" max="5" width="7.58203125" style="5" customWidth="1"/>
    <col min="6" max="6" width="5.25" style="5" customWidth="1"/>
    <col min="7" max="9" width="7.58203125" style="5" customWidth="1"/>
    <col min="10" max="10" width="9.9140625" style="5" customWidth="1"/>
    <col min="11" max="13" width="7.58203125" style="5" customWidth="1"/>
    <col min="14" max="14" width="4.33203125" style="5" customWidth="1"/>
    <col min="15" max="15" width="8.83203125" style="5" customWidth="1"/>
    <col min="16" max="16" width="6" style="5" customWidth="1"/>
    <col min="17" max="17" width="8.25" style="5" customWidth="1"/>
    <col min="18" max="18" width="8" style="5" customWidth="1"/>
    <col min="19" max="19" width="6.5" style="5" customWidth="1"/>
    <col min="20" max="20" width="7.5" style="5" customWidth="1"/>
    <col min="21" max="16384" width="8.6640625" style="5"/>
  </cols>
  <sheetData>
    <row r="1" spans="1:22" ht="21" customHeight="1" x14ac:dyDescent="0.55000000000000004">
      <c r="A1" s="181" t="s">
        <v>40</v>
      </c>
      <c r="B1" s="181"/>
      <c r="C1" s="181"/>
      <c r="D1" s="181"/>
      <c r="E1" s="181"/>
      <c r="F1" s="88"/>
      <c r="G1" s="10"/>
      <c r="H1" s="10"/>
      <c r="I1" s="10"/>
      <c r="J1" s="10"/>
      <c r="K1" s="17"/>
      <c r="L1" s="17"/>
      <c r="M1" s="17"/>
      <c r="N1" s="17" t="s">
        <v>19</v>
      </c>
      <c r="O1" s="26">
        <v>7</v>
      </c>
      <c r="P1" s="10" t="s">
        <v>4</v>
      </c>
      <c r="Q1" s="26">
        <v>4</v>
      </c>
      <c r="R1" s="10" t="s">
        <v>5</v>
      </c>
      <c r="S1" s="173">
        <v>10</v>
      </c>
      <c r="T1" s="10" t="s">
        <v>1</v>
      </c>
      <c r="U1" s="18" t="s">
        <v>103</v>
      </c>
      <c r="V1" s="5" t="s">
        <v>38</v>
      </c>
    </row>
    <row r="2" spans="1:22" x14ac:dyDescent="0.55000000000000004">
      <c r="A2" s="2"/>
      <c r="B2" s="2"/>
      <c r="C2" s="2"/>
      <c r="D2" s="2"/>
      <c r="E2" s="2"/>
      <c r="F2" s="2"/>
      <c r="G2" s="10"/>
      <c r="H2" s="10"/>
      <c r="I2" s="10"/>
      <c r="J2" s="10"/>
      <c r="K2" s="17"/>
      <c r="L2" s="17"/>
      <c r="M2" s="17"/>
      <c r="N2" s="17"/>
      <c r="O2" s="10"/>
      <c r="P2" s="10"/>
      <c r="Q2" s="10"/>
      <c r="R2" s="10"/>
      <c r="S2" s="10"/>
      <c r="T2" s="10"/>
      <c r="U2" s="17"/>
    </row>
    <row r="3" spans="1:22" x14ac:dyDescent="0.55000000000000004">
      <c r="A3" s="8"/>
      <c r="B3" s="8"/>
      <c r="C3" s="8"/>
      <c r="D3" s="8"/>
      <c r="E3" s="8"/>
      <c r="F3" s="8"/>
      <c r="G3" s="10"/>
      <c r="H3" s="10"/>
      <c r="I3" s="10"/>
      <c r="J3" s="10"/>
      <c r="K3" s="10"/>
      <c r="L3" s="10"/>
      <c r="M3" s="10"/>
      <c r="N3" s="10"/>
      <c r="O3" s="10"/>
      <c r="P3" s="10"/>
      <c r="Q3" s="17"/>
      <c r="R3" s="17"/>
      <c r="S3" s="17"/>
      <c r="T3" s="17"/>
      <c r="U3" s="17"/>
    </row>
    <row r="4" spans="1:22" ht="20" x14ac:dyDescent="0.55000000000000004">
      <c r="A4" s="27"/>
      <c r="B4" s="27"/>
      <c r="C4" s="27"/>
      <c r="D4" s="27"/>
      <c r="E4" s="27"/>
      <c r="F4" s="27" t="s">
        <v>19</v>
      </c>
      <c r="G4" s="174"/>
      <c r="H4" s="27" t="s">
        <v>43</v>
      </c>
      <c r="I4" s="27"/>
      <c r="J4" s="27"/>
      <c r="K4" s="27"/>
      <c r="L4" s="27"/>
      <c r="M4" s="27"/>
      <c r="N4" s="27"/>
      <c r="O4" s="27"/>
      <c r="P4" s="27"/>
      <c r="Q4" s="27"/>
      <c r="R4" s="27"/>
      <c r="S4" s="27"/>
      <c r="T4" s="27"/>
    </row>
    <row r="5" spans="1:22" x14ac:dyDescent="0.55000000000000004">
      <c r="A5" s="8"/>
      <c r="B5" s="8"/>
      <c r="C5" s="8"/>
      <c r="D5" s="8"/>
      <c r="E5" s="8"/>
      <c r="F5" s="8"/>
      <c r="G5" s="10"/>
      <c r="H5" s="10"/>
      <c r="I5" s="10"/>
      <c r="J5" s="10"/>
      <c r="K5" s="10"/>
      <c r="L5" s="10"/>
      <c r="M5" s="10"/>
      <c r="N5" s="10"/>
      <c r="O5" s="10"/>
      <c r="P5" s="10"/>
      <c r="Q5" s="17"/>
      <c r="R5" s="17"/>
      <c r="S5" s="17"/>
      <c r="T5" s="17"/>
      <c r="U5" s="17"/>
    </row>
    <row r="6" spans="1:22" x14ac:dyDescent="0.55000000000000004">
      <c r="A6" s="8"/>
      <c r="B6" s="8"/>
      <c r="C6" s="8"/>
      <c r="D6" s="8"/>
      <c r="E6" s="8"/>
      <c r="F6" s="8"/>
      <c r="G6" s="10"/>
      <c r="H6" s="10"/>
      <c r="I6" s="10"/>
      <c r="J6" s="10"/>
      <c r="K6" s="10"/>
      <c r="L6" s="10"/>
      <c r="M6" s="10"/>
      <c r="N6" s="10"/>
      <c r="O6" s="10"/>
      <c r="P6" s="10"/>
      <c r="Q6" s="17"/>
      <c r="R6" s="17"/>
      <c r="S6" s="17"/>
      <c r="T6" s="17"/>
      <c r="U6" s="17"/>
    </row>
    <row r="7" spans="1:22" ht="22.5" x14ac:dyDescent="0.65">
      <c r="A7" s="182" t="s">
        <v>2</v>
      </c>
      <c r="B7" s="182"/>
      <c r="C7" s="182"/>
      <c r="D7" s="182"/>
      <c r="E7" s="182"/>
      <c r="F7" s="7"/>
      <c r="G7" s="17"/>
      <c r="H7" s="17"/>
      <c r="I7" s="17"/>
      <c r="J7" s="17"/>
      <c r="K7" s="17"/>
      <c r="L7" s="3"/>
      <c r="M7" s="3" t="s">
        <v>6</v>
      </c>
      <c r="N7" s="3"/>
      <c r="O7" s="12" t="s">
        <v>114</v>
      </c>
      <c r="P7" s="3"/>
      <c r="Q7" s="175"/>
      <c r="R7" s="13"/>
      <c r="S7" s="13"/>
      <c r="T7" s="13"/>
      <c r="U7" s="19"/>
    </row>
    <row r="8" spans="1:22" ht="22.5" x14ac:dyDescent="0.65">
      <c r="A8" s="7" t="s">
        <v>7</v>
      </c>
      <c r="B8" s="7"/>
      <c r="C8" s="7"/>
      <c r="D8" s="7"/>
      <c r="E8" s="7"/>
      <c r="F8" s="7"/>
      <c r="G8" s="17"/>
      <c r="H8" s="17"/>
      <c r="I8" s="17"/>
      <c r="J8" s="17"/>
      <c r="K8" s="17"/>
      <c r="L8" s="17"/>
      <c r="M8" s="17"/>
      <c r="N8" s="10"/>
      <c r="O8" s="12" t="s">
        <v>115</v>
      </c>
      <c r="P8" s="3"/>
      <c r="Q8" s="175"/>
      <c r="R8" s="13"/>
      <c r="S8" s="13"/>
      <c r="T8" s="13"/>
      <c r="U8" s="13"/>
    </row>
    <row r="9" spans="1:22" ht="22.5" x14ac:dyDescent="0.65">
      <c r="A9" s="7" t="s">
        <v>8</v>
      </c>
      <c r="B9" s="7"/>
      <c r="C9" s="7"/>
      <c r="D9" s="7"/>
      <c r="E9" s="7"/>
      <c r="F9" s="7"/>
      <c r="G9" s="17"/>
      <c r="H9" s="17"/>
      <c r="I9" s="17"/>
      <c r="J9" s="17"/>
      <c r="K9" s="17"/>
      <c r="L9" s="17"/>
      <c r="M9" s="17"/>
      <c r="N9" s="10"/>
      <c r="O9" s="12" t="s">
        <v>9</v>
      </c>
      <c r="P9" s="3"/>
      <c r="Q9" s="175"/>
      <c r="R9" s="20"/>
      <c r="S9" s="20"/>
      <c r="T9" s="20"/>
      <c r="U9" s="20"/>
    </row>
    <row r="10" spans="1:22" ht="22.5" x14ac:dyDescent="0.65">
      <c r="A10" s="7"/>
      <c r="B10" s="7"/>
      <c r="C10" s="7"/>
      <c r="D10" s="7"/>
      <c r="E10" s="7"/>
      <c r="F10" s="7"/>
      <c r="G10" s="17"/>
      <c r="H10" s="17"/>
      <c r="I10" s="17"/>
      <c r="J10" s="17"/>
      <c r="K10" s="17"/>
      <c r="L10" s="17"/>
      <c r="M10" s="17"/>
      <c r="N10" s="10"/>
      <c r="O10" s="12" t="s">
        <v>11</v>
      </c>
      <c r="P10" s="3"/>
      <c r="Q10" s="175"/>
      <c r="R10" s="13"/>
      <c r="S10" s="13"/>
      <c r="T10" s="13"/>
      <c r="U10" s="13"/>
    </row>
    <row r="11" spans="1:22" x14ac:dyDescent="0.55000000000000004">
      <c r="A11" s="7" t="s">
        <v>10</v>
      </c>
      <c r="B11" s="7"/>
      <c r="C11" s="7"/>
      <c r="D11" s="7"/>
      <c r="E11" s="7"/>
      <c r="F11" s="7"/>
      <c r="G11" s="17"/>
      <c r="H11" s="17"/>
      <c r="I11" s="17"/>
      <c r="J11" s="17"/>
      <c r="K11" s="17"/>
      <c r="L11" s="17"/>
      <c r="M11" s="17"/>
      <c r="N11" s="10"/>
      <c r="O11" s="12" t="s">
        <v>13</v>
      </c>
      <c r="P11" s="3"/>
      <c r="Q11" s="176" t="s">
        <v>15</v>
      </c>
      <c r="R11" s="176"/>
      <c r="S11" s="13"/>
      <c r="T11" s="13"/>
      <c r="U11" s="13"/>
    </row>
    <row r="12" spans="1:22" x14ac:dyDescent="0.55000000000000004">
      <c r="A12" s="7" t="s">
        <v>12</v>
      </c>
      <c r="B12" s="7"/>
      <c r="C12" s="7"/>
      <c r="D12" s="7"/>
      <c r="E12" s="7"/>
      <c r="F12" s="7"/>
      <c r="G12" s="10"/>
      <c r="H12" s="10"/>
      <c r="I12" s="10"/>
      <c r="J12" s="10"/>
      <c r="K12" s="10"/>
      <c r="L12" s="10"/>
      <c r="M12" s="10"/>
      <c r="N12" s="10"/>
      <c r="O12" s="12"/>
      <c r="P12" s="10"/>
      <c r="Q12" s="17"/>
      <c r="R12" s="17"/>
      <c r="S12" s="17"/>
      <c r="T12" s="17"/>
      <c r="U12" s="17"/>
    </row>
    <row r="13" spans="1:22" ht="28.5" customHeight="1" x14ac:dyDescent="0.55000000000000004">
      <c r="A13" s="15"/>
      <c r="B13" s="15" t="s">
        <v>19</v>
      </c>
      <c r="C13" s="22">
        <f>G4</f>
        <v>0</v>
      </c>
      <c r="D13" s="15" t="s">
        <v>0</v>
      </c>
      <c r="E13" s="177"/>
      <c r="F13" s="15" t="s">
        <v>5</v>
      </c>
      <c r="G13" s="177"/>
      <c r="H13" s="4" t="s">
        <v>18</v>
      </c>
      <c r="I13" s="16">
        <f>G4</f>
        <v>0</v>
      </c>
      <c r="J13" s="15" t="s">
        <v>17</v>
      </c>
      <c r="K13" s="177"/>
      <c r="L13" s="14" t="s">
        <v>118</v>
      </c>
      <c r="M13" s="15"/>
      <c r="N13" s="15"/>
      <c r="O13" s="15"/>
      <c r="P13" s="10"/>
      <c r="Q13" s="17"/>
      <c r="R13" s="17"/>
      <c r="S13" s="17"/>
      <c r="T13" s="17"/>
      <c r="U13" s="17"/>
    </row>
    <row r="14" spans="1:22" ht="38.5" customHeight="1" x14ac:dyDescent="0.55000000000000004">
      <c r="A14" s="14" t="s">
        <v>39</v>
      </c>
      <c r="B14" s="14"/>
      <c r="C14" s="14"/>
      <c r="D14" s="15"/>
      <c r="E14" s="15"/>
      <c r="F14" s="15"/>
      <c r="G14" s="15"/>
      <c r="H14" s="15"/>
      <c r="I14" s="15"/>
      <c r="J14" s="15"/>
      <c r="K14" s="15"/>
      <c r="L14" s="14"/>
      <c r="M14" s="15"/>
      <c r="N14" s="15"/>
      <c r="O14" s="15"/>
      <c r="P14" s="10"/>
      <c r="Q14" s="17"/>
      <c r="R14" s="17"/>
      <c r="S14" s="17"/>
      <c r="T14" s="17"/>
      <c r="U14" s="17"/>
    </row>
    <row r="15" spans="1:22" ht="55.5" customHeight="1" x14ac:dyDescent="0.55000000000000004">
      <c r="A15" s="183" t="s">
        <v>3</v>
      </c>
      <c r="B15" s="183"/>
      <c r="C15" s="183"/>
      <c r="D15" s="183"/>
      <c r="E15" s="183"/>
      <c r="F15" s="183"/>
      <c r="G15" s="183"/>
      <c r="H15" s="183"/>
      <c r="I15" s="183"/>
      <c r="J15" s="183"/>
      <c r="K15" s="183"/>
      <c r="L15" s="183"/>
      <c r="M15" s="183"/>
      <c r="N15" s="183"/>
      <c r="O15" s="183"/>
      <c r="P15" s="183"/>
      <c r="Q15" s="183"/>
      <c r="R15" s="183"/>
      <c r="S15" s="183"/>
      <c r="T15" s="183"/>
      <c r="U15" s="183"/>
    </row>
    <row r="16" spans="1:22" ht="18.5" customHeight="1" x14ac:dyDescent="0.55000000000000004">
      <c r="A16" s="88"/>
      <c r="B16" s="88"/>
      <c r="C16" s="88"/>
      <c r="D16" s="88"/>
      <c r="E16" s="88"/>
      <c r="F16" s="88"/>
      <c r="G16" s="88"/>
      <c r="H16" s="88"/>
      <c r="I16" s="88"/>
      <c r="J16" s="88"/>
      <c r="K16" s="88"/>
      <c r="L16" s="88"/>
      <c r="M16" s="88"/>
      <c r="N16" s="88"/>
      <c r="O16" s="88"/>
      <c r="P16" s="10"/>
      <c r="Q16" s="17"/>
      <c r="R16" s="17"/>
      <c r="S16" s="17"/>
      <c r="T16" s="17"/>
      <c r="U16" s="17"/>
    </row>
    <row r="17" spans="1:45" ht="20" x14ac:dyDescent="0.55000000000000004">
      <c r="A17" s="6" t="s">
        <v>20</v>
      </c>
      <c r="B17" s="88"/>
      <c r="C17" s="88"/>
      <c r="D17" s="17"/>
      <c r="E17" s="16" t="s">
        <v>19</v>
      </c>
      <c r="F17" s="16">
        <f>G4</f>
        <v>0</v>
      </c>
      <c r="G17" s="88" t="s">
        <v>0</v>
      </c>
      <c r="H17" s="177"/>
      <c r="I17" s="88" t="s">
        <v>5</v>
      </c>
      <c r="J17" s="177"/>
      <c r="K17" s="88" t="s">
        <v>21</v>
      </c>
      <c r="L17" s="16" t="s">
        <v>19</v>
      </c>
      <c r="M17" s="177"/>
      <c r="N17" s="88" t="s">
        <v>0</v>
      </c>
      <c r="O17" s="177"/>
      <c r="P17" s="88" t="s">
        <v>5</v>
      </c>
      <c r="Q17" s="177"/>
      <c r="R17" s="88" t="s">
        <v>22</v>
      </c>
      <c r="S17" s="17"/>
      <c r="T17" s="17"/>
      <c r="U17" s="17"/>
    </row>
    <row r="18" spans="1:45" x14ac:dyDescent="0.55000000000000004">
      <c r="A18" s="6"/>
      <c r="B18" s="88"/>
      <c r="C18" s="88"/>
      <c r="D18" s="18"/>
      <c r="E18" s="16"/>
      <c r="F18" s="16"/>
      <c r="G18" s="88"/>
      <c r="H18" s="16"/>
      <c r="I18" s="88"/>
      <c r="J18" s="16"/>
      <c r="K18" s="88"/>
      <c r="L18" s="16"/>
      <c r="M18" s="16"/>
      <c r="N18" s="88"/>
      <c r="O18" s="16"/>
      <c r="P18" s="88"/>
      <c r="Q18" s="16"/>
      <c r="R18" s="88"/>
      <c r="S18" s="17"/>
      <c r="T18" s="17"/>
      <c r="U18" s="17"/>
    </row>
    <row r="19" spans="1:45" ht="20" x14ac:dyDescent="0.55000000000000004">
      <c r="A19" s="6" t="s">
        <v>24</v>
      </c>
      <c r="B19" s="88"/>
      <c r="C19" s="88"/>
      <c r="D19" s="88"/>
      <c r="E19" s="88" t="s">
        <v>23</v>
      </c>
      <c r="F19" s="177"/>
      <c r="G19" s="10" t="s">
        <v>1</v>
      </c>
      <c r="H19" s="10"/>
      <c r="I19" s="10"/>
      <c r="J19" s="18"/>
      <c r="K19" s="177"/>
      <c r="L19" s="10"/>
      <c r="M19" s="10"/>
      <c r="N19" s="10"/>
      <c r="O19" s="10"/>
      <c r="P19" s="10"/>
      <c r="Q19" s="17"/>
      <c r="R19" s="17"/>
      <c r="S19" s="17"/>
      <c r="T19" s="17"/>
      <c r="U19" s="17"/>
    </row>
    <row r="20" spans="1:45" x14ac:dyDescent="0.55000000000000004">
      <c r="A20" s="6"/>
      <c r="B20" s="88"/>
      <c r="C20" s="88"/>
      <c r="D20" s="88"/>
      <c r="E20" s="16"/>
      <c r="F20" s="16"/>
      <c r="G20" s="11"/>
      <c r="H20" s="10"/>
      <c r="I20" s="10"/>
      <c r="J20" s="10"/>
      <c r="K20" s="10"/>
      <c r="L20" s="10"/>
      <c r="M20" s="10"/>
      <c r="N20" s="10"/>
      <c r="O20" s="10"/>
      <c r="P20" s="10"/>
      <c r="Q20" s="17"/>
      <c r="R20" s="17"/>
      <c r="S20" s="17"/>
      <c r="T20" s="17"/>
      <c r="U20" s="17"/>
    </row>
    <row r="21" spans="1:45" ht="28" customHeight="1" x14ac:dyDescent="0.55000000000000004">
      <c r="A21" s="14" t="s">
        <v>29</v>
      </c>
      <c r="B21" s="15"/>
      <c r="C21" s="15"/>
      <c r="D21" s="15"/>
      <c r="E21" s="14" t="s">
        <v>25</v>
      </c>
      <c r="F21" s="177"/>
      <c r="G21" s="15" t="s">
        <v>26</v>
      </c>
      <c r="H21" s="178"/>
      <c r="I21" s="12" t="s">
        <v>27</v>
      </c>
      <c r="J21" s="10"/>
      <c r="K21" s="180"/>
      <c r="L21" s="10" t="s">
        <v>26</v>
      </c>
      <c r="M21" s="178"/>
      <c r="N21" s="10"/>
      <c r="O21" s="10" t="s">
        <v>28</v>
      </c>
      <c r="P21" s="10"/>
      <c r="Q21" s="17"/>
      <c r="R21" s="180"/>
      <c r="S21" s="17" t="s">
        <v>16</v>
      </c>
      <c r="T21" s="178"/>
      <c r="U21" s="19" t="s">
        <v>36</v>
      </c>
    </row>
    <row r="22" spans="1:45" ht="28" customHeight="1" x14ac:dyDescent="0.55000000000000004">
      <c r="A22" s="14"/>
      <c r="B22" s="15"/>
      <c r="C22" s="15"/>
      <c r="D22" s="15"/>
      <c r="E22" s="14"/>
      <c r="F22" s="4"/>
      <c r="G22" s="15"/>
      <c r="H22" s="11"/>
      <c r="I22" s="12"/>
      <c r="J22" s="10"/>
      <c r="K22" s="11"/>
      <c r="L22" s="10"/>
      <c r="M22" s="11"/>
      <c r="N22" s="10"/>
      <c r="O22" s="10"/>
      <c r="P22" s="10"/>
      <c r="Q22" s="17"/>
      <c r="R22" s="19"/>
      <c r="S22" s="17"/>
      <c r="T22" s="19"/>
      <c r="U22" s="19"/>
    </row>
    <row r="23" spans="1:45" ht="20.149999999999999" customHeight="1" x14ac:dyDescent="0.6">
      <c r="A23" s="6" t="s">
        <v>34</v>
      </c>
      <c r="B23" s="89"/>
      <c r="C23" s="89"/>
      <c r="D23" s="89"/>
      <c r="E23" s="112">
        <f>H23+K23+O23</f>
        <v>0</v>
      </c>
      <c r="F23" s="6" t="s">
        <v>30</v>
      </c>
      <c r="G23" s="89"/>
      <c r="H23" s="179"/>
      <c r="I23" s="10" t="s">
        <v>31</v>
      </c>
      <c r="J23" s="10"/>
      <c r="K23" s="179"/>
      <c r="L23" s="10" t="s">
        <v>32</v>
      </c>
      <c r="M23" s="10"/>
      <c r="N23" s="10"/>
      <c r="O23" s="179"/>
      <c r="P23" s="10" t="s">
        <v>33</v>
      </c>
      <c r="Q23" s="17"/>
      <c r="R23" s="17"/>
      <c r="S23" s="17"/>
      <c r="T23" s="19"/>
      <c r="U23" s="17"/>
    </row>
    <row r="24" spans="1:45" ht="20.149999999999999" customHeight="1" x14ac:dyDescent="0.55000000000000004">
      <c r="A24" s="6"/>
      <c r="B24" s="89"/>
      <c r="C24" s="89"/>
      <c r="D24" s="89"/>
      <c r="E24" s="89"/>
      <c r="F24" s="6"/>
      <c r="G24" s="89"/>
      <c r="H24" s="11"/>
      <c r="I24" s="10"/>
      <c r="J24" s="10"/>
      <c r="K24" s="11"/>
      <c r="L24" s="10"/>
      <c r="M24" s="10"/>
      <c r="N24" s="10"/>
      <c r="O24" s="11"/>
      <c r="P24" s="10"/>
      <c r="Q24" s="17"/>
      <c r="R24" s="17"/>
      <c r="S24" s="17"/>
      <c r="T24" s="19"/>
      <c r="U24" s="17"/>
    </row>
    <row r="25" spans="1:45" s="9" customFormat="1" ht="19" customHeight="1" x14ac:dyDescent="0.2">
      <c r="A25" s="78" t="s">
        <v>93</v>
      </c>
      <c r="B25" s="79"/>
      <c r="C25" s="78"/>
      <c r="D25" s="78"/>
      <c r="E25" s="78"/>
      <c r="F25" s="78"/>
      <c r="G25" s="78"/>
      <c r="H25" s="78"/>
      <c r="I25" s="78"/>
      <c r="J25" s="78"/>
      <c r="K25" s="78"/>
      <c r="L25" s="78"/>
      <c r="M25" s="78"/>
      <c r="N25" s="78"/>
      <c r="O25" s="78"/>
      <c r="P25" s="78"/>
      <c r="Q25" s="78"/>
      <c r="R25" s="78"/>
      <c r="S25" s="78"/>
      <c r="T25" s="78"/>
      <c r="U25" s="78"/>
    </row>
    <row r="26" spans="1:45" s="9" customFormat="1" ht="19" customHeight="1" x14ac:dyDescent="0.2">
      <c r="A26" s="80"/>
      <c r="B26" s="184"/>
      <c r="C26" s="184"/>
      <c r="D26" s="184"/>
      <c r="E26" s="185" t="s">
        <v>97</v>
      </c>
      <c r="F26" s="185"/>
      <c r="G26" s="185"/>
      <c r="H26" s="185"/>
      <c r="I26" s="185" t="s">
        <v>95</v>
      </c>
      <c r="J26" s="185"/>
      <c r="K26" s="185"/>
      <c r="L26" s="185"/>
      <c r="M26" s="184" t="s">
        <v>94</v>
      </c>
      <c r="N26" s="184"/>
      <c r="O26" s="184"/>
      <c r="P26" s="184"/>
      <c r="Q26" s="184" t="s">
        <v>35</v>
      </c>
      <c r="R26" s="184"/>
      <c r="S26" s="184"/>
      <c r="T26" s="184"/>
      <c r="U26" s="81"/>
    </row>
    <row r="27" spans="1:45" ht="21" customHeight="1" x14ac:dyDescent="0.55000000000000004">
      <c r="A27" s="80"/>
      <c r="B27" s="189" t="s">
        <v>98</v>
      </c>
      <c r="C27" s="189"/>
      <c r="D27" s="189"/>
      <c r="E27" s="190">
        <f>'2-⑪収支報告書(実績報告)'!E8</f>
        <v>0</v>
      </c>
      <c r="F27" s="190"/>
      <c r="G27" s="190"/>
      <c r="H27" s="94" t="s">
        <v>91</v>
      </c>
      <c r="I27" s="190">
        <f>'2-⑪収支報告書(実績報告)'!E9</f>
        <v>0</v>
      </c>
      <c r="J27" s="190"/>
      <c r="K27" s="190"/>
      <c r="L27" s="95" t="s">
        <v>14</v>
      </c>
      <c r="M27" s="191">
        <f>'2-⑪収支報告書(実績報告)'!E10</f>
        <v>0</v>
      </c>
      <c r="N27" s="191"/>
      <c r="O27" s="191"/>
      <c r="P27" s="95" t="s">
        <v>14</v>
      </c>
      <c r="Q27" s="186">
        <f>SUM(E27,I27,M27)</f>
        <v>0</v>
      </c>
      <c r="R27" s="187"/>
      <c r="S27" s="187"/>
      <c r="T27" s="83" t="s">
        <v>14</v>
      </c>
      <c r="U27" s="81"/>
    </row>
    <row r="28" spans="1:45" ht="28" customHeight="1" x14ac:dyDescent="0.55000000000000004">
      <c r="A28" s="80"/>
      <c r="B28" s="189" t="s">
        <v>96</v>
      </c>
      <c r="C28" s="189"/>
      <c r="D28" s="189"/>
      <c r="E28" s="190">
        <f>'2-⑪収支報告書(実績報告)'!E22</f>
        <v>0</v>
      </c>
      <c r="F28" s="190"/>
      <c r="G28" s="190"/>
      <c r="H28" s="94" t="s">
        <v>91</v>
      </c>
      <c r="I28" s="190">
        <f>'2-⑪収支報告書(実績報告)'!E40</f>
        <v>0</v>
      </c>
      <c r="J28" s="190"/>
      <c r="K28" s="190"/>
      <c r="L28" s="95" t="s">
        <v>14</v>
      </c>
      <c r="M28" s="191">
        <f>'2-⑪収支報告書(実績報告)'!E43</f>
        <v>0</v>
      </c>
      <c r="N28" s="191"/>
      <c r="O28" s="191"/>
      <c r="P28" s="95" t="s">
        <v>14</v>
      </c>
      <c r="Q28" s="186">
        <f t="shared" ref="Q28:Q29" si="0">SUM(E28,I28,M28)</f>
        <v>0</v>
      </c>
      <c r="R28" s="187"/>
      <c r="S28" s="187"/>
      <c r="T28" s="83" t="s">
        <v>14</v>
      </c>
      <c r="U28" s="80"/>
      <c r="Y28" s="6"/>
      <c r="Z28" s="89"/>
      <c r="AA28" s="89"/>
      <c r="AB28" s="89"/>
      <c r="AC28" s="89"/>
      <c r="AD28" s="6"/>
      <c r="AE28" s="89"/>
      <c r="AF28" s="11"/>
      <c r="AG28" s="10"/>
      <c r="AH28" s="10"/>
      <c r="AI28" s="11"/>
      <c r="AJ28" s="10"/>
      <c r="AK28" s="10"/>
      <c r="AL28" s="10"/>
      <c r="AM28" s="11"/>
      <c r="AN28" s="10"/>
      <c r="AO28" s="17"/>
      <c r="AP28" s="17"/>
      <c r="AQ28" s="17"/>
      <c r="AR28" s="19"/>
      <c r="AS28" s="17"/>
    </row>
    <row r="29" spans="1:45" ht="20.149999999999999" customHeight="1" x14ac:dyDescent="0.55000000000000004">
      <c r="A29" s="80"/>
      <c r="B29" s="189" t="s">
        <v>99</v>
      </c>
      <c r="C29" s="189"/>
      <c r="D29" s="189"/>
      <c r="E29" s="192">
        <f>E27-E28</f>
        <v>0</v>
      </c>
      <c r="F29" s="192"/>
      <c r="G29" s="192"/>
      <c r="H29" s="94" t="s">
        <v>91</v>
      </c>
      <c r="I29" s="193">
        <f>I27-I28</f>
        <v>0</v>
      </c>
      <c r="J29" s="193"/>
      <c r="K29" s="193"/>
      <c r="L29" s="95" t="s">
        <v>14</v>
      </c>
      <c r="M29" s="194">
        <f>M27-M28</f>
        <v>0</v>
      </c>
      <c r="N29" s="194"/>
      <c r="O29" s="194"/>
      <c r="P29" s="95" t="s">
        <v>14</v>
      </c>
      <c r="Q29" s="186">
        <f t="shared" si="0"/>
        <v>0</v>
      </c>
      <c r="R29" s="187"/>
      <c r="S29" s="187"/>
      <c r="T29" s="83" t="s">
        <v>14</v>
      </c>
      <c r="U29" s="82"/>
    </row>
    <row r="30" spans="1:45" ht="48.5" customHeight="1" x14ac:dyDescent="0.55000000000000004">
      <c r="A30" s="78" t="s">
        <v>92</v>
      </c>
      <c r="B30" s="79"/>
      <c r="C30" s="78"/>
      <c r="D30" s="78"/>
      <c r="E30" s="78"/>
      <c r="F30" s="78"/>
      <c r="G30" s="78"/>
      <c r="H30" s="78"/>
      <c r="I30" s="78"/>
      <c r="J30" s="78"/>
      <c r="K30" s="78"/>
      <c r="L30" s="78"/>
      <c r="M30" s="78"/>
      <c r="N30" s="78"/>
      <c r="O30" s="78"/>
      <c r="P30" s="78"/>
      <c r="Q30" s="78"/>
      <c r="R30" s="78"/>
      <c r="S30" s="78"/>
      <c r="T30" s="78"/>
      <c r="U30" s="78"/>
      <c r="V30" s="21"/>
    </row>
    <row r="31" spans="1:45" ht="28" customHeight="1" x14ac:dyDescent="0.55000000000000004">
      <c r="A31" s="78"/>
      <c r="B31" s="188" t="s">
        <v>100</v>
      </c>
      <c r="C31" s="188"/>
      <c r="D31" s="188"/>
      <c r="E31" s="188"/>
      <c r="F31" s="188"/>
      <c r="G31" s="78"/>
      <c r="H31" s="78"/>
      <c r="I31" s="78"/>
      <c r="J31" s="78"/>
      <c r="K31" s="78"/>
      <c r="L31" s="78"/>
      <c r="M31" s="78"/>
      <c r="N31" s="78"/>
      <c r="O31" s="78"/>
      <c r="P31" s="78"/>
      <c r="Q31" s="78"/>
      <c r="R31" s="78"/>
      <c r="S31" s="78"/>
      <c r="T31" s="78"/>
      <c r="U31" s="78"/>
    </row>
    <row r="32" spans="1:45" ht="25" customHeight="1" x14ac:dyDescent="0.55000000000000004"/>
    <row r="33" spans="22:24" ht="25" customHeight="1" x14ac:dyDescent="0.55000000000000004">
      <c r="V33" s="1"/>
      <c r="W33" s="1"/>
      <c r="X33" s="1"/>
    </row>
    <row r="34" spans="22:24" ht="25" customHeight="1" x14ac:dyDescent="0.55000000000000004"/>
    <row r="35" spans="22:24" ht="25" customHeight="1" x14ac:dyDescent="0.55000000000000004"/>
    <row r="36" spans="22:24" ht="25" customHeight="1" x14ac:dyDescent="0.55000000000000004"/>
    <row r="37" spans="22:24" ht="25" customHeight="1" x14ac:dyDescent="0.55000000000000004">
      <c r="V37" s="1"/>
      <c r="W37" s="1"/>
      <c r="X37" s="1"/>
    </row>
    <row r="38" spans="22:24" ht="25" customHeight="1" x14ac:dyDescent="0.55000000000000004"/>
    <row r="39" spans="22:24" ht="25" customHeight="1" x14ac:dyDescent="0.55000000000000004">
      <c r="V39" s="1"/>
      <c r="W39" s="1"/>
      <c r="X39" s="1"/>
    </row>
    <row r="40" spans="22:24" ht="25" customHeight="1" x14ac:dyDescent="0.55000000000000004"/>
    <row r="41" spans="22:24" ht="25" customHeight="1" x14ac:dyDescent="0.55000000000000004"/>
    <row r="42" spans="22:24" ht="25" customHeight="1" x14ac:dyDescent="0.55000000000000004"/>
    <row r="43" spans="22:24" ht="25" customHeight="1" x14ac:dyDescent="0.55000000000000004"/>
    <row r="44" spans="22:24" ht="46.5" customHeight="1" x14ac:dyDescent="0.55000000000000004"/>
    <row r="45" spans="22:24" ht="64" customHeight="1" x14ac:dyDescent="0.55000000000000004"/>
  </sheetData>
  <sheetProtection algorithmName="SHA-512" hashValue="QVr4VHUd39s6j4AQ1JkzbxxAVpAiEjIqqDC0KK59qMiTggBwpWBQOogSjtz0xE4U3zbNkIq8expizS9vldksCA==" saltValue="OX8HifibTN+jyTau4nMdPw==" spinCount="100000" sheet="1" formatRows="0"/>
  <mergeCells count="24">
    <mergeCell ref="Q29:S29"/>
    <mergeCell ref="B31:F31"/>
    <mergeCell ref="B27:D27"/>
    <mergeCell ref="E27:G27"/>
    <mergeCell ref="I27:K27"/>
    <mergeCell ref="M27:O27"/>
    <mergeCell ref="B29:D29"/>
    <mergeCell ref="E29:G29"/>
    <mergeCell ref="I29:K29"/>
    <mergeCell ref="M29:O29"/>
    <mergeCell ref="Q27:S27"/>
    <mergeCell ref="B28:D28"/>
    <mergeCell ref="E28:G28"/>
    <mergeCell ref="I28:K28"/>
    <mergeCell ref="M28:O28"/>
    <mergeCell ref="Q28:S28"/>
    <mergeCell ref="A1:E1"/>
    <mergeCell ref="A7:E7"/>
    <mergeCell ref="A15:U15"/>
    <mergeCell ref="B26:D26"/>
    <mergeCell ref="E26:H26"/>
    <mergeCell ref="I26:L26"/>
    <mergeCell ref="M26:P26"/>
    <mergeCell ref="Q26:T26"/>
  </mergeCells>
  <phoneticPr fontId="3"/>
  <conditionalFormatting sqref="C13 E13 G13 I13 K13 F17 H17 J17 M17 O17 Q17 F19 F21 K21 O23 R21 T21 K23 H23 M21 H21">
    <cfRule type="containsBlanks" dxfId="7" priority="11">
      <formula>LEN(TRIM(C13))=0</formula>
    </cfRule>
  </conditionalFormatting>
  <conditionalFormatting sqref="H21 M21 T21">
    <cfRule type="containsText" dxfId="6" priority="8" operator="containsText" text="▼選択">
      <formula>NOT(ISERROR(SEARCH("▼選択",H21)))</formula>
    </cfRule>
  </conditionalFormatting>
  <conditionalFormatting sqref="G4">
    <cfRule type="containsBlanks" dxfId="5" priority="6">
      <formula>LEN(TRIM(G4))=0</formula>
    </cfRule>
    <cfRule type="containsBlanks" dxfId="4" priority="7">
      <formula>LEN(TRIM(G4))=0</formula>
    </cfRule>
  </conditionalFormatting>
  <conditionalFormatting sqref="Q7:Q10">
    <cfRule type="containsBlanks" dxfId="3" priority="5">
      <formula>LEN(TRIM(Q7))=0</formula>
    </cfRule>
  </conditionalFormatting>
  <conditionalFormatting sqref="R11">
    <cfRule type="containsBlanks" dxfId="2" priority="3">
      <formula>LEN(TRIM(R11))=0</formula>
    </cfRule>
  </conditionalFormatting>
  <conditionalFormatting sqref="Q11">
    <cfRule type="containsBlanks" dxfId="1" priority="1">
      <formula>LEN(TRIM(Q11))=0</formula>
    </cfRule>
    <cfRule type="containsText" dxfId="0" priority="2" operator="containsText" text="▼選択肢">
      <formula>NOT(ISERROR(SEARCH("▼選択肢",Q11)))</formula>
    </cfRule>
  </conditionalFormatting>
  <dataValidations count="4">
    <dataValidation type="whole" allowBlank="1" showInputMessage="1" showErrorMessage="1" sqref="H23 K23 K21 O23" xr:uid="{676B7E93-107C-415A-A945-E853E58CC1EE}">
      <formula1>0</formula1>
      <formula2>10000000000</formula2>
    </dataValidation>
    <dataValidation type="list" allowBlank="1" showInputMessage="1" showErrorMessage="1" sqref="Q11" xr:uid="{6B1C9E89-CC52-4560-8FFC-CDDBE8338B31}">
      <formula1>"▼選択肢,代表理事,代表,理事長,理事,会長,委員長"</formula1>
    </dataValidation>
    <dataValidation type="whole" allowBlank="1" showInputMessage="1" showErrorMessage="1" sqref="C13 R21 I13 F21 F17 H17 J17 M17 O17 Q17 F19 K19" xr:uid="{23083528-EF83-41A7-9806-61F7741A79B4}">
      <formula1>1</formula1>
      <formula2>10000000000</formula2>
    </dataValidation>
    <dataValidation type="list" allowBlank="1" showInputMessage="1" showErrorMessage="1" sqref="T21 M21 H21" xr:uid="{81ACEDD1-3E40-41C3-8511-B1CF7E63F9CC}">
      <formula1>"▼選択,’00,’05,’10,’15,’20,’25,’30,’35,’40,’45,’50,’55"</formula1>
    </dataValidation>
  </dataValidations>
  <pageMargins left="0.70866141732283472" right="0.70866141732283472" top="0.74803149606299213" bottom="0.74803149606299213" header="0.31496062992125984" footer="0.31496062992125984"/>
  <pageSetup paperSize="9" scale="49" orientation="portrait" r:id="rId1"/>
  <headerFooter>
    <oddHeader>&amp;F</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6E6634-F3CF-4272-98F9-994EB1126A1D}">
  <sheetPr>
    <tabColor rgb="FFFF0000"/>
    <pageSetUpPr fitToPage="1"/>
  </sheetPr>
  <dimension ref="A1:AS45"/>
  <sheetViews>
    <sheetView view="pageBreakPreview" zoomScale="57" zoomScaleNormal="100" zoomScaleSheetLayoutView="57" workbookViewId="0">
      <selection activeCell="Y30" sqref="Y30"/>
    </sheetView>
  </sheetViews>
  <sheetFormatPr defaultRowHeight="18" x14ac:dyDescent="0.55000000000000004"/>
  <cols>
    <col min="1" max="1" width="8.08203125" style="5" customWidth="1"/>
    <col min="2" max="2" width="8.25" style="5" customWidth="1"/>
    <col min="3" max="3" width="13.25" style="5" customWidth="1"/>
    <col min="4" max="4" width="6.4140625" style="5" customWidth="1"/>
    <col min="5" max="5" width="7.58203125" style="5" customWidth="1"/>
    <col min="6" max="6" width="5.25" style="5" customWidth="1"/>
    <col min="7" max="9" width="7.58203125" style="5" customWidth="1"/>
    <col min="10" max="10" width="9.9140625" style="5" customWidth="1"/>
    <col min="11" max="13" width="7.58203125" style="5" customWidth="1"/>
    <col min="14" max="14" width="4.33203125" style="5" customWidth="1"/>
    <col min="15" max="15" width="8.83203125" style="5" customWidth="1"/>
    <col min="16" max="16" width="6" style="5" customWidth="1"/>
    <col min="17" max="17" width="8.25" style="5" customWidth="1"/>
    <col min="18" max="18" width="8" style="5" customWidth="1"/>
    <col min="19" max="19" width="6.5" style="5" customWidth="1"/>
    <col min="20" max="20" width="7.5" style="5" customWidth="1"/>
    <col min="21" max="16384" width="8.6640625" style="5"/>
  </cols>
  <sheetData>
    <row r="1" spans="1:22" ht="21" customHeight="1" x14ac:dyDescent="0.55000000000000004">
      <c r="A1" s="181" t="s">
        <v>40</v>
      </c>
      <c r="B1" s="181"/>
      <c r="C1" s="181"/>
      <c r="D1" s="181"/>
      <c r="E1" s="181"/>
      <c r="F1" s="24"/>
      <c r="G1" s="10"/>
      <c r="H1" s="10"/>
      <c r="I1" s="10"/>
      <c r="J1" s="10"/>
      <c r="K1" s="17"/>
      <c r="L1" s="17"/>
      <c r="M1" s="17"/>
      <c r="N1" s="17" t="s">
        <v>19</v>
      </c>
      <c r="O1" s="23"/>
      <c r="P1" s="10" t="s">
        <v>4</v>
      </c>
      <c r="Q1" s="23"/>
      <c r="R1" s="10" t="s">
        <v>5</v>
      </c>
      <c r="S1" s="23"/>
      <c r="T1" s="10" t="s">
        <v>1</v>
      </c>
      <c r="U1" s="18" t="s">
        <v>103</v>
      </c>
      <c r="V1" s="5" t="s">
        <v>38</v>
      </c>
    </row>
    <row r="2" spans="1:22" x14ac:dyDescent="0.55000000000000004">
      <c r="A2" s="2"/>
      <c r="B2" s="2"/>
      <c r="C2" s="2"/>
      <c r="D2" s="2"/>
      <c r="E2" s="2"/>
      <c r="F2" s="2"/>
      <c r="G2" s="10"/>
      <c r="H2" s="10"/>
      <c r="I2" s="10"/>
      <c r="J2" s="10"/>
      <c r="K2" s="17"/>
      <c r="L2" s="17"/>
      <c r="M2" s="17"/>
      <c r="N2" s="17"/>
      <c r="O2" s="10"/>
      <c r="P2" s="10"/>
      <c r="Q2" s="10"/>
      <c r="R2" s="10"/>
      <c r="S2" s="10"/>
      <c r="T2" s="10"/>
      <c r="U2" s="17"/>
    </row>
    <row r="3" spans="1:22" x14ac:dyDescent="0.55000000000000004">
      <c r="A3" s="8"/>
      <c r="B3" s="8"/>
      <c r="C3" s="8"/>
      <c r="D3" s="8"/>
      <c r="E3" s="8"/>
      <c r="F3" s="8"/>
      <c r="G3" s="10"/>
      <c r="H3" s="10"/>
      <c r="I3" s="10"/>
      <c r="J3" s="10"/>
      <c r="K3" s="10"/>
      <c r="L3" s="10"/>
      <c r="M3" s="10"/>
      <c r="N3" s="10"/>
      <c r="O3" s="10"/>
      <c r="P3" s="10"/>
      <c r="Q3" s="17"/>
      <c r="R3" s="17"/>
      <c r="S3" s="17"/>
      <c r="T3" s="17"/>
      <c r="U3" s="17"/>
    </row>
    <row r="4" spans="1:22" ht="20" x14ac:dyDescent="0.55000000000000004">
      <c r="A4" s="27"/>
      <c r="B4" s="27"/>
      <c r="C4" s="27"/>
      <c r="D4" s="27"/>
      <c r="E4" s="27"/>
      <c r="F4" s="27" t="s">
        <v>19</v>
      </c>
      <c r="G4" s="30">
        <v>6</v>
      </c>
      <c r="H4" s="27" t="s">
        <v>43</v>
      </c>
      <c r="I4" s="27"/>
      <c r="J4" s="27"/>
      <c r="K4" s="27"/>
      <c r="L4" s="27"/>
      <c r="M4" s="27"/>
      <c r="N4" s="27"/>
      <c r="O4" s="27"/>
      <c r="P4" s="27"/>
      <c r="Q4" s="27"/>
      <c r="R4" s="27"/>
      <c r="S4" s="27"/>
      <c r="T4" s="27"/>
    </row>
    <row r="5" spans="1:22" x14ac:dyDescent="0.55000000000000004">
      <c r="A5" s="8"/>
      <c r="B5" s="8"/>
      <c r="C5" s="8"/>
      <c r="D5" s="8"/>
      <c r="E5" s="8"/>
      <c r="F5" s="8"/>
      <c r="G5" s="10"/>
      <c r="H5" s="10"/>
      <c r="I5" s="10"/>
      <c r="J5" s="10"/>
      <c r="K5" s="10"/>
      <c r="L5" s="10"/>
      <c r="M5" s="10"/>
      <c r="N5" s="10"/>
      <c r="O5" s="10"/>
      <c r="P5" s="10"/>
      <c r="Q5" s="17"/>
      <c r="R5" s="17"/>
      <c r="S5" s="17"/>
      <c r="T5" s="17"/>
      <c r="U5" s="17"/>
    </row>
    <row r="6" spans="1:22" x14ac:dyDescent="0.55000000000000004">
      <c r="A6" s="8"/>
      <c r="B6" s="8"/>
      <c r="C6" s="8"/>
      <c r="D6" s="8"/>
      <c r="E6" s="8"/>
      <c r="F6" s="8"/>
      <c r="G6" s="10"/>
      <c r="H6" s="10"/>
      <c r="I6" s="10"/>
      <c r="J6" s="10"/>
      <c r="K6" s="10"/>
      <c r="L6" s="10"/>
      <c r="M6" s="10"/>
      <c r="N6" s="10"/>
      <c r="O6" s="10"/>
      <c r="P6" s="10"/>
      <c r="Q6" s="17"/>
      <c r="R6" s="17"/>
      <c r="S6" s="17"/>
      <c r="T6" s="17"/>
      <c r="U6" s="17"/>
    </row>
    <row r="7" spans="1:22" ht="22.5" x14ac:dyDescent="0.65">
      <c r="A7" s="182" t="s">
        <v>2</v>
      </c>
      <c r="B7" s="182"/>
      <c r="C7" s="182"/>
      <c r="D7" s="182"/>
      <c r="E7" s="182"/>
      <c r="F7" s="7"/>
      <c r="G7" s="17"/>
      <c r="H7" s="17"/>
      <c r="I7" s="17"/>
      <c r="J7" s="17"/>
      <c r="K7" s="17"/>
      <c r="L7" s="17"/>
      <c r="M7" s="3" t="s">
        <v>6</v>
      </c>
      <c r="N7" s="3"/>
      <c r="O7" s="12" t="s">
        <v>114</v>
      </c>
      <c r="P7" s="3"/>
      <c r="Q7" s="28" t="s">
        <v>44</v>
      </c>
      <c r="R7" s="13"/>
      <c r="S7" s="13"/>
      <c r="T7" s="13"/>
      <c r="U7" s="19"/>
    </row>
    <row r="8" spans="1:22" ht="22.5" x14ac:dyDescent="0.65">
      <c r="A8" s="7" t="s">
        <v>7</v>
      </c>
      <c r="B8" s="7"/>
      <c r="C8" s="7"/>
      <c r="D8" s="7"/>
      <c r="E8" s="7"/>
      <c r="F8" s="7"/>
      <c r="G8" s="17"/>
      <c r="H8" s="17"/>
      <c r="I8" s="17"/>
      <c r="J8" s="17"/>
      <c r="K8" s="17"/>
      <c r="L8" s="17"/>
      <c r="M8" s="17"/>
      <c r="N8" s="10"/>
      <c r="O8" s="12" t="s">
        <v>115</v>
      </c>
      <c r="P8" s="3"/>
      <c r="Q8" s="28" t="s">
        <v>45</v>
      </c>
      <c r="R8" s="13"/>
      <c r="S8" s="13"/>
      <c r="T8" s="13"/>
      <c r="U8" s="13"/>
    </row>
    <row r="9" spans="1:22" ht="22.5" x14ac:dyDescent="0.65">
      <c r="A9" s="7" t="s">
        <v>8</v>
      </c>
      <c r="B9" s="7"/>
      <c r="C9" s="7"/>
      <c r="D9" s="7"/>
      <c r="E9" s="7"/>
      <c r="F9" s="7"/>
      <c r="G9" s="17"/>
      <c r="H9" s="17"/>
      <c r="I9" s="17"/>
      <c r="J9" s="17"/>
      <c r="K9" s="17"/>
      <c r="L9" s="17"/>
      <c r="M9" s="17"/>
      <c r="N9" s="10"/>
      <c r="O9" s="12" t="s">
        <v>9</v>
      </c>
      <c r="P9" s="3"/>
      <c r="Q9" s="28" t="s">
        <v>46</v>
      </c>
      <c r="R9" s="20"/>
      <c r="S9" s="20"/>
      <c r="T9" s="20"/>
      <c r="U9" s="20"/>
    </row>
    <row r="10" spans="1:22" ht="22.5" x14ac:dyDescent="0.65">
      <c r="A10" s="7"/>
      <c r="B10" s="7"/>
      <c r="C10" s="7"/>
      <c r="D10" s="7"/>
      <c r="E10" s="7"/>
      <c r="F10" s="7"/>
      <c r="G10" s="17"/>
      <c r="H10" s="17"/>
      <c r="I10" s="17"/>
      <c r="J10" s="17"/>
      <c r="K10" s="17"/>
      <c r="L10" s="17"/>
      <c r="M10" s="17"/>
      <c r="N10" s="10"/>
      <c r="O10" s="12" t="s">
        <v>11</v>
      </c>
      <c r="P10" s="3"/>
      <c r="Q10" s="28" t="s">
        <v>47</v>
      </c>
      <c r="R10" s="13"/>
      <c r="S10" s="13"/>
      <c r="T10" s="13"/>
      <c r="U10" s="13"/>
    </row>
    <row r="11" spans="1:22" ht="20" x14ac:dyDescent="0.6">
      <c r="A11" s="7" t="s">
        <v>10</v>
      </c>
      <c r="B11" s="7"/>
      <c r="C11" s="7"/>
      <c r="D11" s="7"/>
      <c r="E11" s="7"/>
      <c r="F11" s="7"/>
      <c r="G11" s="17"/>
      <c r="H11" s="17"/>
      <c r="I11" s="17"/>
      <c r="J11" s="17"/>
      <c r="K11" s="17"/>
      <c r="L11" s="17"/>
      <c r="M11" s="17"/>
      <c r="N11" s="10"/>
      <c r="O11" s="12" t="s">
        <v>13</v>
      </c>
      <c r="P11" s="3"/>
      <c r="Q11" s="29" t="s">
        <v>48</v>
      </c>
      <c r="R11" s="36" t="s">
        <v>49</v>
      </c>
      <c r="S11" s="13"/>
      <c r="T11" s="13"/>
      <c r="U11" s="13"/>
    </row>
    <row r="12" spans="1:22" x14ac:dyDescent="0.55000000000000004">
      <c r="A12" s="7" t="s">
        <v>12</v>
      </c>
      <c r="B12" s="7"/>
      <c r="C12" s="7"/>
      <c r="D12" s="7"/>
      <c r="E12" s="7"/>
      <c r="F12" s="7"/>
      <c r="G12" s="10"/>
      <c r="H12" s="10"/>
      <c r="I12" s="10"/>
      <c r="J12" s="10"/>
      <c r="K12" s="10"/>
      <c r="L12" s="10"/>
      <c r="M12" s="10"/>
      <c r="N12" s="10"/>
      <c r="O12" s="10"/>
      <c r="P12" s="10"/>
      <c r="Q12" s="17"/>
      <c r="R12" s="17"/>
      <c r="S12" s="17"/>
      <c r="T12" s="17"/>
      <c r="U12" s="17"/>
    </row>
    <row r="13" spans="1:22" ht="28.5" customHeight="1" x14ac:dyDescent="0.55000000000000004">
      <c r="A13" s="15"/>
      <c r="B13" s="15" t="s">
        <v>19</v>
      </c>
      <c r="C13" s="22">
        <f>G4</f>
        <v>6</v>
      </c>
      <c r="D13" s="15" t="s">
        <v>0</v>
      </c>
      <c r="E13" s="31" t="s">
        <v>50</v>
      </c>
      <c r="F13" s="15" t="s">
        <v>5</v>
      </c>
      <c r="G13" s="31" t="s">
        <v>50</v>
      </c>
      <c r="H13" s="4" t="s">
        <v>18</v>
      </c>
      <c r="I13" s="16">
        <f>G4</f>
        <v>6</v>
      </c>
      <c r="J13" s="15" t="s">
        <v>17</v>
      </c>
      <c r="K13" s="31" t="s">
        <v>50</v>
      </c>
      <c r="L13" s="14" t="s">
        <v>37</v>
      </c>
      <c r="M13" s="15"/>
      <c r="N13" s="15"/>
      <c r="O13" s="15"/>
      <c r="P13" s="10"/>
      <c r="Q13" s="17"/>
      <c r="R13" s="17"/>
      <c r="S13" s="17"/>
      <c r="T13" s="17"/>
      <c r="U13" s="17"/>
    </row>
    <row r="14" spans="1:22" ht="38.5" customHeight="1" x14ac:dyDescent="0.55000000000000004">
      <c r="A14" s="14" t="s">
        <v>39</v>
      </c>
      <c r="B14" s="14"/>
      <c r="C14" s="14"/>
      <c r="D14" s="15"/>
      <c r="E14" s="15"/>
      <c r="F14" s="15"/>
      <c r="G14" s="15"/>
      <c r="H14" s="15"/>
      <c r="I14" s="15"/>
      <c r="J14" s="15"/>
      <c r="K14" s="15"/>
      <c r="L14" s="14"/>
      <c r="M14" s="15"/>
      <c r="N14" s="15"/>
      <c r="O14" s="15"/>
      <c r="P14" s="10"/>
      <c r="Q14" s="17"/>
      <c r="R14" s="17"/>
      <c r="S14" s="17"/>
      <c r="T14" s="17"/>
      <c r="U14" s="17"/>
    </row>
    <row r="15" spans="1:22" ht="55.5" customHeight="1" x14ac:dyDescent="0.55000000000000004">
      <c r="A15" s="183" t="s">
        <v>3</v>
      </c>
      <c r="B15" s="183"/>
      <c r="C15" s="183"/>
      <c r="D15" s="183"/>
      <c r="E15" s="183"/>
      <c r="F15" s="183"/>
      <c r="G15" s="183"/>
      <c r="H15" s="183"/>
      <c r="I15" s="183"/>
      <c r="J15" s="183"/>
      <c r="K15" s="183"/>
      <c r="L15" s="183"/>
      <c r="M15" s="183"/>
      <c r="N15" s="183"/>
      <c r="O15" s="183"/>
      <c r="P15" s="183"/>
      <c r="Q15" s="183"/>
      <c r="R15" s="183"/>
      <c r="S15" s="183"/>
      <c r="T15" s="183"/>
      <c r="U15" s="183"/>
    </row>
    <row r="16" spans="1:22" ht="18.5" customHeight="1" x14ac:dyDescent="0.55000000000000004">
      <c r="A16" s="24"/>
      <c r="B16" s="24"/>
      <c r="C16" s="24"/>
      <c r="D16" s="24"/>
      <c r="E16" s="24"/>
      <c r="F16" s="24"/>
      <c r="G16" s="24"/>
      <c r="H16" s="24"/>
      <c r="I16" s="24"/>
      <c r="J16" s="24"/>
      <c r="K16" s="24"/>
      <c r="L16" s="24"/>
      <c r="M16" s="24"/>
      <c r="N16" s="24"/>
      <c r="O16" s="24"/>
      <c r="P16" s="10"/>
      <c r="Q16" s="17"/>
      <c r="R16" s="17"/>
      <c r="S16" s="17"/>
      <c r="T16" s="17"/>
      <c r="U16" s="17"/>
    </row>
    <row r="17" spans="1:45" ht="20" x14ac:dyDescent="0.55000000000000004">
      <c r="A17" s="6" t="s">
        <v>20</v>
      </c>
      <c r="B17" s="24"/>
      <c r="C17" s="24"/>
      <c r="D17" s="17"/>
      <c r="E17" s="16" t="s">
        <v>19</v>
      </c>
      <c r="F17" s="16">
        <f>G4</f>
        <v>6</v>
      </c>
      <c r="G17" s="24" t="s">
        <v>0</v>
      </c>
      <c r="H17" s="31">
        <v>4</v>
      </c>
      <c r="I17" s="24" t="s">
        <v>5</v>
      </c>
      <c r="J17" s="31">
        <v>1</v>
      </c>
      <c r="K17" s="24" t="s">
        <v>21</v>
      </c>
      <c r="L17" s="16" t="s">
        <v>19</v>
      </c>
      <c r="M17" s="32">
        <v>7</v>
      </c>
      <c r="N17" s="24" t="s">
        <v>0</v>
      </c>
      <c r="O17" s="31">
        <v>3</v>
      </c>
      <c r="P17" s="24" t="s">
        <v>5</v>
      </c>
      <c r="Q17" s="31">
        <v>31</v>
      </c>
      <c r="R17" s="24" t="s">
        <v>22</v>
      </c>
      <c r="S17" s="17"/>
      <c r="T17" s="17"/>
      <c r="U17" s="17"/>
    </row>
    <row r="18" spans="1:45" x14ac:dyDescent="0.55000000000000004">
      <c r="A18" s="6"/>
      <c r="B18" s="24"/>
      <c r="C18" s="24"/>
      <c r="D18" s="18"/>
      <c r="E18" s="16"/>
      <c r="F18" s="16"/>
      <c r="G18" s="24"/>
      <c r="H18" s="16"/>
      <c r="I18" s="24"/>
      <c r="J18" s="16"/>
      <c r="K18" s="24"/>
      <c r="L18" s="16"/>
      <c r="M18" s="16"/>
      <c r="N18" s="24"/>
      <c r="O18" s="16"/>
      <c r="P18" s="24"/>
      <c r="Q18" s="16"/>
      <c r="R18" s="24"/>
      <c r="S18" s="17"/>
      <c r="T18" s="17"/>
      <c r="U18" s="17"/>
    </row>
    <row r="19" spans="1:45" ht="20" x14ac:dyDescent="0.55000000000000004">
      <c r="A19" s="6" t="s">
        <v>24</v>
      </c>
      <c r="B19" s="24"/>
      <c r="C19" s="24"/>
      <c r="D19" s="24"/>
      <c r="E19" s="24" t="s">
        <v>23</v>
      </c>
      <c r="F19" s="31">
        <v>5</v>
      </c>
      <c r="G19" s="10" t="s">
        <v>1</v>
      </c>
      <c r="H19" s="10" t="s">
        <v>41</v>
      </c>
      <c r="I19" s="10"/>
      <c r="J19" s="18"/>
      <c r="K19" s="31">
        <v>240</v>
      </c>
      <c r="L19" s="10" t="s">
        <v>42</v>
      </c>
      <c r="M19" s="10"/>
      <c r="N19" s="10"/>
      <c r="O19" s="10"/>
      <c r="P19" s="10"/>
      <c r="Q19" s="17"/>
      <c r="R19" s="17"/>
      <c r="S19" s="17"/>
      <c r="T19" s="17"/>
      <c r="U19" s="17"/>
    </row>
    <row r="20" spans="1:45" x14ac:dyDescent="0.55000000000000004">
      <c r="A20" s="6"/>
      <c r="B20" s="24"/>
      <c r="C20" s="24"/>
      <c r="D20" s="24"/>
      <c r="E20" s="16"/>
      <c r="F20" s="16"/>
      <c r="G20" s="11"/>
      <c r="H20" s="10"/>
      <c r="I20" s="10"/>
      <c r="J20" s="10"/>
      <c r="K20" s="10"/>
      <c r="L20" s="10"/>
      <c r="M20" s="10"/>
      <c r="N20" s="10"/>
      <c r="O20" s="10"/>
      <c r="P20" s="10"/>
      <c r="Q20" s="17"/>
      <c r="R20" s="17"/>
      <c r="S20" s="17"/>
      <c r="T20" s="17"/>
      <c r="U20" s="17"/>
    </row>
    <row r="21" spans="1:45" ht="28" customHeight="1" x14ac:dyDescent="0.55000000000000004">
      <c r="A21" s="14" t="s">
        <v>29</v>
      </c>
      <c r="B21" s="15"/>
      <c r="C21" s="15"/>
      <c r="D21" s="15"/>
      <c r="E21" s="14" t="s">
        <v>25</v>
      </c>
      <c r="F21" s="31">
        <v>10</v>
      </c>
      <c r="G21" s="15" t="s">
        <v>26</v>
      </c>
      <c r="H21" s="33" t="s">
        <v>51</v>
      </c>
      <c r="I21" s="12" t="s">
        <v>27</v>
      </c>
      <c r="J21" s="10"/>
      <c r="K21" s="37">
        <v>3</v>
      </c>
      <c r="L21" s="10" t="s">
        <v>26</v>
      </c>
      <c r="M21" s="33" t="s">
        <v>51</v>
      </c>
      <c r="N21" s="10"/>
      <c r="O21" s="10" t="s">
        <v>28</v>
      </c>
      <c r="P21" s="10"/>
      <c r="Q21" s="17"/>
      <c r="R21" s="37">
        <v>5</v>
      </c>
      <c r="S21" s="17" t="s">
        <v>16</v>
      </c>
      <c r="T21" s="33" t="s">
        <v>51</v>
      </c>
      <c r="U21" s="19" t="s">
        <v>36</v>
      </c>
    </row>
    <row r="22" spans="1:45" ht="28" customHeight="1" x14ac:dyDescent="0.55000000000000004">
      <c r="A22" s="14"/>
      <c r="B22" s="15"/>
      <c r="C22" s="15"/>
      <c r="D22" s="15"/>
      <c r="E22" s="14"/>
      <c r="F22" s="4"/>
      <c r="G22" s="15"/>
      <c r="H22" s="11"/>
      <c r="I22" s="12"/>
      <c r="J22" s="10"/>
      <c r="K22" s="11"/>
      <c r="L22" s="10"/>
      <c r="M22" s="11"/>
      <c r="N22" s="10"/>
      <c r="O22" s="10"/>
      <c r="P22" s="10"/>
      <c r="Q22" s="17"/>
      <c r="R22" s="19"/>
      <c r="S22" s="17"/>
      <c r="T22" s="19"/>
      <c r="U22" s="19"/>
    </row>
    <row r="23" spans="1:45" ht="20.149999999999999" customHeight="1" x14ac:dyDescent="0.6">
      <c r="A23" s="6" t="s">
        <v>34</v>
      </c>
      <c r="B23" s="25"/>
      <c r="C23" s="25"/>
      <c r="D23" s="25"/>
      <c r="E23" s="35">
        <f>H23+K23+O23</f>
        <v>5</v>
      </c>
      <c r="F23" s="6" t="s">
        <v>30</v>
      </c>
      <c r="G23" s="25"/>
      <c r="H23" s="34">
        <v>0</v>
      </c>
      <c r="I23" s="10" t="s">
        <v>31</v>
      </c>
      <c r="J23" s="10"/>
      <c r="K23" s="34">
        <v>5</v>
      </c>
      <c r="L23" s="10" t="s">
        <v>32</v>
      </c>
      <c r="M23" s="10"/>
      <c r="N23" s="10"/>
      <c r="O23" s="34">
        <v>0</v>
      </c>
      <c r="P23" s="10" t="s">
        <v>33</v>
      </c>
      <c r="Q23" s="17"/>
      <c r="R23" s="17"/>
      <c r="S23" s="17"/>
      <c r="T23" s="19"/>
      <c r="U23" s="17"/>
    </row>
    <row r="24" spans="1:45" ht="20.149999999999999" customHeight="1" x14ac:dyDescent="0.55000000000000004">
      <c r="A24" s="6"/>
      <c r="B24" s="25"/>
      <c r="C24" s="25"/>
      <c r="D24" s="25"/>
      <c r="E24" s="25"/>
      <c r="F24" s="6"/>
      <c r="G24" s="25"/>
      <c r="H24" s="11"/>
      <c r="I24" s="10"/>
      <c r="J24" s="10"/>
      <c r="K24" s="11"/>
      <c r="L24" s="10"/>
      <c r="M24" s="10"/>
      <c r="N24" s="10"/>
      <c r="O24" s="11"/>
      <c r="P24" s="10"/>
      <c r="Q24" s="17"/>
      <c r="R24" s="17"/>
      <c r="S24" s="17"/>
      <c r="T24" s="19"/>
      <c r="U24" s="17"/>
    </row>
    <row r="25" spans="1:45" s="9" customFormat="1" ht="19" customHeight="1" x14ac:dyDescent="0.2">
      <c r="A25" s="78" t="s">
        <v>93</v>
      </c>
      <c r="B25" s="79"/>
      <c r="C25" s="78"/>
      <c r="D25" s="78"/>
      <c r="E25" s="78"/>
      <c r="F25" s="78"/>
      <c r="G25" s="78"/>
      <c r="H25" s="78"/>
      <c r="I25" s="78"/>
      <c r="J25" s="78"/>
      <c r="K25" s="78"/>
      <c r="L25" s="78"/>
      <c r="M25" s="78"/>
      <c r="N25" s="78"/>
      <c r="O25" s="78"/>
      <c r="P25" s="78"/>
      <c r="Q25" s="78"/>
      <c r="R25" s="78"/>
      <c r="S25" s="78"/>
      <c r="T25" s="78"/>
      <c r="U25" s="78"/>
    </row>
    <row r="26" spans="1:45" s="9" customFormat="1" ht="19" customHeight="1" x14ac:dyDescent="0.2">
      <c r="A26" s="80"/>
      <c r="B26" s="184"/>
      <c r="C26" s="184"/>
      <c r="D26" s="184"/>
      <c r="E26" s="185" t="s">
        <v>97</v>
      </c>
      <c r="F26" s="185"/>
      <c r="G26" s="185"/>
      <c r="H26" s="185"/>
      <c r="I26" s="185" t="s">
        <v>95</v>
      </c>
      <c r="J26" s="185"/>
      <c r="K26" s="185"/>
      <c r="L26" s="185"/>
      <c r="M26" s="184" t="s">
        <v>94</v>
      </c>
      <c r="N26" s="184"/>
      <c r="O26" s="184"/>
      <c r="P26" s="184"/>
      <c r="Q26" s="184" t="s">
        <v>35</v>
      </c>
      <c r="R26" s="184"/>
      <c r="S26" s="184"/>
      <c r="T26" s="184"/>
      <c r="U26" s="81"/>
    </row>
    <row r="27" spans="1:45" ht="21" customHeight="1" x14ac:dyDescent="0.65">
      <c r="A27" s="80"/>
      <c r="B27" s="189" t="s">
        <v>98</v>
      </c>
      <c r="C27" s="189"/>
      <c r="D27" s="189"/>
      <c r="E27" s="195">
        <v>3015000</v>
      </c>
      <c r="F27" s="195"/>
      <c r="G27" s="195"/>
      <c r="H27" s="94" t="s">
        <v>91</v>
      </c>
      <c r="I27" s="195">
        <f>'2‐⑪記入例 '!E9</f>
        <v>500000</v>
      </c>
      <c r="J27" s="195"/>
      <c r="K27" s="195"/>
      <c r="L27" s="95" t="s">
        <v>14</v>
      </c>
      <c r="M27" s="196">
        <f>'2‐⑪記入例 '!E10</f>
        <v>200000</v>
      </c>
      <c r="N27" s="196"/>
      <c r="O27" s="196"/>
      <c r="P27" s="95" t="s">
        <v>14</v>
      </c>
      <c r="Q27" s="197">
        <f>SUM(E27,I27,M27)</f>
        <v>3715000</v>
      </c>
      <c r="R27" s="198"/>
      <c r="S27" s="198"/>
      <c r="T27" s="83" t="s">
        <v>14</v>
      </c>
      <c r="U27" s="81"/>
    </row>
    <row r="28" spans="1:45" ht="28" customHeight="1" x14ac:dyDescent="0.65">
      <c r="A28" s="80"/>
      <c r="B28" s="189" t="s">
        <v>96</v>
      </c>
      <c r="C28" s="189"/>
      <c r="D28" s="189"/>
      <c r="E28" s="195">
        <f>'2‐⑪記入例 '!E22</f>
        <v>4863000</v>
      </c>
      <c r="F28" s="195"/>
      <c r="G28" s="195"/>
      <c r="H28" s="94" t="s">
        <v>91</v>
      </c>
      <c r="I28" s="195">
        <f>'2‐⑪記入例 '!E40</f>
        <v>500000</v>
      </c>
      <c r="J28" s="195"/>
      <c r="K28" s="195"/>
      <c r="L28" s="95" t="s">
        <v>14</v>
      </c>
      <c r="M28" s="196">
        <f>'2‐⑪記入例 '!E43</f>
        <v>100000</v>
      </c>
      <c r="N28" s="196"/>
      <c r="O28" s="196"/>
      <c r="P28" s="95" t="s">
        <v>14</v>
      </c>
      <c r="Q28" s="197">
        <f t="shared" ref="Q28:Q29" si="0">SUM(E28,I28,M28)</f>
        <v>5463000</v>
      </c>
      <c r="R28" s="198"/>
      <c r="S28" s="198"/>
      <c r="T28" s="83" t="s">
        <v>14</v>
      </c>
      <c r="U28" s="80"/>
      <c r="Y28" s="6"/>
      <c r="Z28" s="77"/>
      <c r="AA28" s="77"/>
      <c r="AB28" s="77"/>
      <c r="AC28" s="77"/>
      <c r="AD28" s="6"/>
      <c r="AE28" s="77"/>
      <c r="AF28" s="11"/>
      <c r="AG28" s="10"/>
      <c r="AH28" s="10"/>
      <c r="AI28" s="11"/>
      <c r="AJ28" s="10"/>
      <c r="AK28" s="10"/>
      <c r="AL28" s="10"/>
      <c r="AM28" s="11"/>
      <c r="AN28" s="10"/>
      <c r="AO28" s="17"/>
      <c r="AP28" s="17"/>
      <c r="AQ28" s="17"/>
      <c r="AR28" s="19"/>
      <c r="AS28" s="17"/>
    </row>
    <row r="29" spans="1:45" ht="20.149999999999999" customHeight="1" x14ac:dyDescent="0.65">
      <c r="A29" s="80"/>
      <c r="B29" s="189" t="s">
        <v>99</v>
      </c>
      <c r="C29" s="189"/>
      <c r="D29" s="189"/>
      <c r="E29" s="199">
        <f>E27-E28</f>
        <v>-1848000</v>
      </c>
      <c r="F29" s="199"/>
      <c r="G29" s="199"/>
      <c r="H29" s="94" t="s">
        <v>91</v>
      </c>
      <c r="I29" s="200">
        <f>I27-I28</f>
        <v>0</v>
      </c>
      <c r="J29" s="200"/>
      <c r="K29" s="200"/>
      <c r="L29" s="95" t="s">
        <v>14</v>
      </c>
      <c r="M29" s="201">
        <f>M27-M28</f>
        <v>100000</v>
      </c>
      <c r="N29" s="201"/>
      <c r="O29" s="201"/>
      <c r="P29" s="95" t="s">
        <v>14</v>
      </c>
      <c r="Q29" s="197">
        <f t="shared" si="0"/>
        <v>-1748000</v>
      </c>
      <c r="R29" s="198"/>
      <c r="S29" s="198"/>
      <c r="T29" s="83" t="s">
        <v>14</v>
      </c>
      <c r="U29" s="82"/>
    </row>
    <row r="30" spans="1:45" ht="48.5" customHeight="1" x14ac:dyDescent="0.55000000000000004">
      <c r="A30" s="78" t="s">
        <v>92</v>
      </c>
      <c r="B30" s="79"/>
      <c r="C30" s="78"/>
      <c r="D30" s="78"/>
      <c r="E30" s="78"/>
      <c r="F30" s="78"/>
      <c r="G30" s="78"/>
      <c r="H30" s="78"/>
      <c r="I30" s="78"/>
      <c r="J30" s="78"/>
      <c r="K30" s="78"/>
      <c r="L30" s="78"/>
      <c r="M30" s="78"/>
      <c r="N30" s="78"/>
      <c r="O30" s="78"/>
      <c r="P30" s="78"/>
      <c r="Q30" s="78"/>
      <c r="R30" s="78"/>
      <c r="S30" s="78"/>
      <c r="T30" s="78"/>
      <c r="U30" s="78"/>
      <c r="V30" s="21"/>
    </row>
    <row r="31" spans="1:45" ht="28" customHeight="1" x14ac:dyDescent="0.55000000000000004">
      <c r="A31" s="78"/>
      <c r="B31" s="188" t="s">
        <v>100</v>
      </c>
      <c r="C31" s="188"/>
      <c r="D31" s="188"/>
      <c r="E31" s="188"/>
      <c r="F31" s="188"/>
      <c r="G31" s="78"/>
      <c r="H31" s="78"/>
      <c r="I31" s="78"/>
      <c r="J31" s="78"/>
      <c r="K31" s="78"/>
      <c r="L31" s="78"/>
      <c r="M31" s="78"/>
      <c r="N31" s="78"/>
      <c r="O31" s="78"/>
      <c r="P31" s="78"/>
      <c r="Q31" s="78"/>
      <c r="R31" s="78"/>
      <c r="S31" s="78"/>
      <c r="T31" s="78"/>
      <c r="U31" s="78"/>
    </row>
    <row r="32" spans="1:45" ht="25" customHeight="1" x14ac:dyDescent="0.55000000000000004"/>
    <row r="33" spans="22:24" ht="25" customHeight="1" x14ac:dyDescent="0.55000000000000004">
      <c r="V33" s="1"/>
      <c r="W33" s="1"/>
      <c r="X33" s="1"/>
    </row>
    <row r="34" spans="22:24" ht="25" customHeight="1" x14ac:dyDescent="0.55000000000000004"/>
    <row r="35" spans="22:24" ht="25" customHeight="1" x14ac:dyDescent="0.55000000000000004"/>
    <row r="36" spans="22:24" ht="25" customHeight="1" x14ac:dyDescent="0.55000000000000004"/>
    <row r="37" spans="22:24" ht="25" customHeight="1" x14ac:dyDescent="0.55000000000000004">
      <c r="V37" s="1"/>
      <c r="W37" s="1"/>
      <c r="X37" s="1"/>
    </row>
    <row r="38" spans="22:24" ht="25" customHeight="1" x14ac:dyDescent="0.55000000000000004"/>
    <row r="39" spans="22:24" ht="25" customHeight="1" x14ac:dyDescent="0.55000000000000004">
      <c r="V39" s="1"/>
      <c r="W39" s="1"/>
      <c r="X39" s="1"/>
    </row>
    <row r="40" spans="22:24" ht="25" customHeight="1" x14ac:dyDescent="0.55000000000000004"/>
    <row r="41" spans="22:24" ht="25" customHeight="1" x14ac:dyDescent="0.55000000000000004"/>
    <row r="42" spans="22:24" ht="25" customHeight="1" x14ac:dyDescent="0.55000000000000004"/>
    <row r="43" spans="22:24" ht="25" customHeight="1" x14ac:dyDescent="0.55000000000000004"/>
    <row r="44" spans="22:24" ht="46.5" customHeight="1" x14ac:dyDescent="0.55000000000000004"/>
    <row r="45" spans="22:24" ht="64" customHeight="1" x14ac:dyDescent="0.55000000000000004"/>
  </sheetData>
  <sheetProtection formatRows="0"/>
  <mergeCells count="24">
    <mergeCell ref="B31:F31"/>
    <mergeCell ref="B29:D29"/>
    <mergeCell ref="E29:G29"/>
    <mergeCell ref="I29:K29"/>
    <mergeCell ref="M29:O29"/>
    <mergeCell ref="Q29:S29"/>
    <mergeCell ref="B28:D28"/>
    <mergeCell ref="E28:G28"/>
    <mergeCell ref="I28:K28"/>
    <mergeCell ref="M28:O28"/>
    <mergeCell ref="Q28:S28"/>
    <mergeCell ref="B27:D27"/>
    <mergeCell ref="E27:G27"/>
    <mergeCell ref="I27:K27"/>
    <mergeCell ref="M27:O27"/>
    <mergeCell ref="Q27:S27"/>
    <mergeCell ref="A1:E1"/>
    <mergeCell ref="A7:E7"/>
    <mergeCell ref="A15:U15"/>
    <mergeCell ref="B26:D26"/>
    <mergeCell ref="E26:H26"/>
    <mergeCell ref="I26:L26"/>
    <mergeCell ref="M26:P26"/>
    <mergeCell ref="Q26:T26"/>
  </mergeCells>
  <phoneticPr fontId="3"/>
  <conditionalFormatting sqref="C13 E13 G13 I13 K13 F17 H17 J17 M17 O17 Q17 F19 F21 K21 O23 R21 T21 K23 H23 M21 H21">
    <cfRule type="containsBlanks" dxfId="15" priority="10">
      <formula>LEN(TRIM(C13))=0</formula>
    </cfRule>
  </conditionalFormatting>
  <conditionalFormatting sqref="R11">
    <cfRule type="containsBlanks" dxfId="14" priority="9">
      <formula>LEN(TRIM(R11))=0</formula>
    </cfRule>
  </conditionalFormatting>
  <conditionalFormatting sqref="K19">
    <cfRule type="containsBlanks" dxfId="13" priority="7">
      <formula>LEN(TRIM(K19))=0</formula>
    </cfRule>
  </conditionalFormatting>
  <conditionalFormatting sqref="H21 M21 T21">
    <cfRule type="containsText" dxfId="12" priority="5" operator="containsText" text="▼選択">
      <formula>NOT(ISERROR(SEARCH("▼選択",H21)))</formula>
    </cfRule>
  </conditionalFormatting>
  <conditionalFormatting sqref="G4">
    <cfRule type="containsBlanks" dxfId="11" priority="3">
      <formula>LEN(TRIM(G4))=0</formula>
    </cfRule>
    <cfRule type="containsBlanks" dxfId="10" priority="4">
      <formula>LEN(TRIM(G4))=0</formula>
    </cfRule>
  </conditionalFormatting>
  <conditionalFormatting sqref="Q7:Q10">
    <cfRule type="containsBlanks" dxfId="9" priority="2">
      <formula>LEN(TRIM(Q7))=0</formula>
    </cfRule>
  </conditionalFormatting>
  <conditionalFormatting sqref="Q11">
    <cfRule type="containsText" dxfId="8" priority="1" operator="containsText" text="▼選択肢">
      <formula>NOT(ISERROR(SEARCH("▼選択肢",Q11)))</formula>
    </cfRule>
  </conditionalFormatting>
  <dataValidations count="4">
    <dataValidation type="list" allowBlank="1" showInputMessage="1" showErrorMessage="1" sqref="T21 M21 H21" xr:uid="{00980CCE-5A87-4261-A81D-C70FEAE48F16}">
      <formula1>"▼選択,’00,’05,’10,’15,’20,’25,’30,’35,’40,’45,’50,’55"</formula1>
    </dataValidation>
    <dataValidation type="whole" allowBlank="1" showInputMessage="1" showErrorMessage="1" sqref="C13 R21 I13 F21 F17 H17 J17 M17 O17 Q17 F19 K19" xr:uid="{FFE94858-4F77-4E04-A414-A5E849AE4285}">
      <formula1>1</formula1>
      <formula2>10000000000</formula2>
    </dataValidation>
    <dataValidation type="list" allowBlank="1" showInputMessage="1" showErrorMessage="1" sqref="Q11" xr:uid="{9EF660A1-ED04-41E1-92D3-5E19A20DB934}">
      <formula1>"▼選択肢,代表理事,代表,理事長,理事,会長,委員長"</formula1>
    </dataValidation>
    <dataValidation type="whole" allowBlank="1" showInputMessage="1" showErrorMessage="1" sqref="H23 K23 K21 O23" xr:uid="{B0A72982-2D71-4B5A-9EEE-9A828350E015}">
      <formula1>0</formula1>
      <formula2>10000000000</formula2>
    </dataValidation>
  </dataValidations>
  <pageMargins left="0.7" right="0.7" top="0.75" bottom="0.75" header="0.3" footer="0.3"/>
  <pageSetup paperSize="9" scale="4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2A711A-DDDD-4FA1-B426-35ED7C518C38}">
  <sheetPr>
    <tabColor theme="7" tint="0.79998168889431442"/>
  </sheetPr>
  <dimension ref="A1:I49"/>
  <sheetViews>
    <sheetView view="pageBreakPreview" zoomScale="70" zoomScaleNormal="85" zoomScaleSheetLayoutView="70" workbookViewId="0">
      <selection activeCell="F18" sqref="F18"/>
    </sheetView>
  </sheetViews>
  <sheetFormatPr defaultColWidth="9" defaultRowHeight="17.5" x14ac:dyDescent="0.55000000000000004"/>
  <cols>
    <col min="1" max="2" width="4.08203125" style="41" customWidth="1"/>
    <col min="3" max="3" width="5" style="41" customWidth="1"/>
    <col min="4" max="4" width="22.83203125" style="41" customWidth="1"/>
    <col min="5" max="5" width="28.1640625" style="41" customWidth="1"/>
    <col min="6" max="6" width="40.5" style="72" customWidth="1"/>
    <col min="7" max="7" width="1.5" style="72" customWidth="1"/>
    <col min="8" max="8" width="21.58203125" style="41" bestFit="1" customWidth="1"/>
    <col min="9" max="16384" width="9" style="41"/>
  </cols>
  <sheetData>
    <row r="1" spans="1:9" ht="15.75" customHeight="1" x14ac:dyDescent="0.55000000000000004">
      <c r="A1" s="38"/>
      <c r="B1" s="38"/>
      <c r="C1" s="38"/>
      <c r="D1" s="38"/>
      <c r="E1" s="38"/>
      <c r="F1" s="39" t="s">
        <v>52</v>
      </c>
      <c r="G1" s="40"/>
      <c r="H1" s="38"/>
      <c r="I1" s="38"/>
    </row>
    <row r="2" spans="1:9" ht="22.5" x14ac:dyDescent="0.55000000000000004">
      <c r="A2" s="213" t="s">
        <v>87</v>
      </c>
      <c r="B2" s="213"/>
      <c r="C2" s="213"/>
      <c r="D2" s="213"/>
      <c r="E2" s="213"/>
      <c r="F2" s="213"/>
      <c r="G2" s="90"/>
      <c r="H2" s="45" t="s">
        <v>89</v>
      </c>
      <c r="I2" s="38"/>
    </row>
    <row r="3" spans="1:9" x14ac:dyDescent="0.55000000000000004">
      <c r="A3" s="38"/>
      <c r="B3" s="38"/>
      <c r="C3" s="38"/>
      <c r="D3" s="38"/>
      <c r="E3" s="38"/>
      <c r="F3" s="42"/>
      <c r="G3" s="42"/>
      <c r="H3" s="38"/>
      <c r="I3" s="38"/>
    </row>
    <row r="4" spans="1:9" ht="18" customHeight="1" x14ac:dyDescent="0.55000000000000004">
      <c r="A4" s="38"/>
      <c r="B4" s="38"/>
      <c r="C4" s="38"/>
      <c r="D4" s="38"/>
      <c r="E4" s="43" t="s">
        <v>53</v>
      </c>
      <c r="F4" s="119">
        <f>'2‐⑨実績報告書'!Q7</f>
        <v>0</v>
      </c>
      <c r="G4" s="44"/>
      <c r="H4" s="38" t="s">
        <v>90</v>
      </c>
      <c r="I4" s="38"/>
    </row>
    <row r="5" spans="1:9" ht="18" customHeight="1" x14ac:dyDescent="0.55000000000000004">
      <c r="A5" s="38" t="s">
        <v>54</v>
      </c>
      <c r="B5" s="38"/>
      <c r="C5" s="38"/>
      <c r="D5" s="38"/>
      <c r="E5" s="38"/>
      <c r="F5" s="40" t="s">
        <v>55</v>
      </c>
      <c r="G5" s="40"/>
      <c r="H5" s="38"/>
      <c r="I5" s="38"/>
    </row>
    <row r="6" spans="1:9" ht="18" customHeight="1" x14ac:dyDescent="0.55000000000000004">
      <c r="A6" s="214" t="s">
        <v>56</v>
      </c>
      <c r="B6" s="215"/>
      <c r="C6" s="215"/>
      <c r="D6" s="215"/>
      <c r="E6" s="46" t="s">
        <v>88</v>
      </c>
      <c r="F6" s="47" t="s">
        <v>57</v>
      </c>
      <c r="G6" s="44"/>
      <c r="H6" s="45"/>
      <c r="I6" s="38"/>
    </row>
    <row r="7" spans="1:9" ht="18" customHeight="1" x14ac:dyDescent="0.55000000000000004">
      <c r="A7" s="216" t="s">
        <v>58</v>
      </c>
      <c r="B7" s="120" t="s">
        <v>59</v>
      </c>
      <c r="C7" s="120"/>
      <c r="D7" s="120"/>
      <c r="E7" s="93">
        <f>SUM(E8:E10)</f>
        <v>0</v>
      </c>
      <c r="F7" s="49"/>
      <c r="G7" s="44"/>
      <c r="H7" s="38" t="s">
        <v>60</v>
      </c>
      <c r="I7" s="38"/>
    </row>
    <row r="8" spans="1:9" ht="18" customHeight="1" x14ac:dyDescent="0.55000000000000004">
      <c r="A8" s="217"/>
      <c r="B8" s="121"/>
      <c r="C8" s="122" t="s">
        <v>70</v>
      </c>
      <c r="D8" s="123"/>
      <c r="E8" s="100"/>
      <c r="F8" s="51"/>
      <c r="G8" s="42"/>
      <c r="H8" s="38"/>
      <c r="I8" s="38"/>
    </row>
    <row r="9" spans="1:9" ht="18" customHeight="1" x14ac:dyDescent="0.55000000000000004">
      <c r="A9" s="217"/>
      <c r="B9" s="121"/>
      <c r="C9" s="124" t="s">
        <v>104</v>
      </c>
      <c r="D9" s="125"/>
      <c r="E9" s="76"/>
      <c r="F9" s="51"/>
      <c r="G9" s="42"/>
      <c r="H9" s="38"/>
      <c r="I9" s="38"/>
    </row>
    <row r="10" spans="1:9" s="74" customFormat="1" ht="18" customHeight="1" x14ac:dyDescent="0.55000000000000004">
      <c r="A10" s="217"/>
      <c r="B10" s="126"/>
      <c r="C10" s="127" t="s">
        <v>105</v>
      </c>
      <c r="D10" s="128"/>
      <c r="E10" s="101"/>
      <c r="F10" s="85"/>
      <c r="G10" s="75"/>
      <c r="H10" s="73"/>
      <c r="I10" s="73"/>
    </row>
    <row r="11" spans="1:9" ht="18" customHeight="1" x14ac:dyDescent="0.55000000000000004">
      <c r="A11" s="217"/>
      <c r="B11" s="129" t="s">
        <v>61</v>
      </c>
      <c r="C11" s="129"/>
      <c r="D11" s="130"/>
      <c r="E11" s="102"/>
      <c r="F11" s="49"/>
      <c r="G11" s="42"/>
      <c r="H11" s="38"/>
      <c r="I11" s="38"/>
    </row>
    <row r="12" spans="1:9" ht="18" customHeight="1" x14ac:dyDescent="0.55000000000000004">
      <c r="A12" s="217"/>
      <c r="B12" s="120" t="s">
        <v>62</v>
      </c>
      <c r="C12" s="120"/>
      <c r="D12" s="131"/>
      <c r="E12" s="93">
        <f>SUM(E13:E17)</f>
        <v>0</v>
      </c>
      <c r="F12" s="53"/>
      <c r="G12" s="42"/>
      <c r="H12" s="38" t="s">
        <v>60</v>
      </c>
      <c r="I12" s="38"/>
    </row>
    <row r="13" spans="1:9" ht="18" customHeight="1" x14ac:dyDescent="0.55000000000000004">
      <c r="A13" s="217"/>
      <c r="B13" s="114"/>
      <c r="C13" s="122" t="s">
        <v>63</v>
      </c>
      <c r="D13" s="123"/>
      <c r="E13" s="96"/>
      <c r="F13" s="55"/>
      <c r="G13" s="42"/>
      <c r="H13" s="38"/>
      <c r="I13" s="38"/>
    </row>
    <row r="14" spans="1:9" ht="18" customHeight="1" x14ac:dyDescent="0.55000000000000004">
      <c r="A14" s="217"/>
      <c r="B14" s="114"/>
      <c r="C14" s="124" t="s">
        <v>64</v>
      </c>
      <c r="D14" s="125"/>
      <c r="E14" s="97"/>
      <c r="F14" s="57"/>
      <c r="G14" s="42"/>
      <c r="H14" s="38"/>
      <c r="I14" s="38"/>
    </row>
    <row r="15" spans="1:9" ht="18" customHeight="1" x14ac:dyDescent="0.55000000000000004">
      <c r="A15" s="217"/>
      <c r="B15" s="114"/>
      <c r="C15" s="124" t="s">
        <v>65</v>
      </c>
      <c r="D15" s="125"/>
      <c r="E15" s="97"/>
      <c r="F15" s="57"/>
      <c r="G15" s="42"/>
      <c r="H15" s="38"/>
      <c r="I15" s="38"/>
    </row>
    <row r="16" spans="1:9" ht="18" customHeight="1" x14ac:dyDescent="0.55000000000000004">
      <c r="A16" s="217"/>
      <c r="B16" s="114"/>
      <c r="C16" s="124" t="s">
        <v>66</v>
      </c>
      <c r="D16" s="125"/>
      <c r="E16" s="97"/>
      <c r="F16" s="57"/>
      <c r="G16" s="42"/>
      <c r="H16" s="38"/>
      <c r="I16" s="38"/>
    </row>
    <row r="17" spans="1:9" ht="18" customHeight="1" thickBot="1" x14ac:dyDescent="0.6">
      <c r="A17" s="218"/>
      <c r="B17" s="132"/>
      <c r="C17" s="133" t="s">
        <v>67</v>
      </c>
      <c r="D17" s="134"/>
      <c r="E17" s="98"/>
      <c r="F17" s="59"/>
      <c r="G17" s="42"/>
      <c r="H17" s="38"/>
      <c r="I17" s="38"/>
    </row>
    <row r="18" spans="1:9" ht="18" customHeight="1" thickTop="1" x14ac:dyDescent="0.55000000000000004">
      <c r="A18" s="135" t="s">
        <v>107</v>
      </c>
      <c r="B18" s="136"/>
      <c r="C18" s="136"/>
      <c r="D18" s="137"/>
      <c r="E18" s="99">
        <f>SUM(E7,E11,E12)</f>
        <v>0</v>
      </c>
      <c r="F18" s="61"/>
      <c r="G18" s="42"/>
      <c r="H18" s="38" t="s">
        <v>60</v>
      </c>
      <c r="I18" s="38"/>
    </row>
    <row r="19" spans="1:9" ht="18.75" customHeight="1" x14ac:dyDescent="0.55000000000000004">
      <c r="A19" s="62"/>
      <c r="B19" s="91"/>
      <c r="C19" s="63"/>
      <c r="D19" s="63"/>
      <c r="E19" s="38"/>
      <c r="F19" s="64"/>
      <c r="G19" s="44"/>
      <c r="H19" s="38"/>
      <c r="I19" s="38"/>
    </row>
    <row r="20" spans="1:9" ht="18" customHeight="1" x14ac:dyDescent="0.55000000000000004">
      <c r="A20" s="65" t="s">
        <v>68</v>
      </c>
      <c r="B20" s="66"/>
      <c r="C20" s="66"/>
      <c r="D20" s="63"/>
      <c r="E20" s="38"/>
      <c r="F20" s="64"/>
      <c r="G20" s="42"/>
      <c r="H20" s="38"/>
      <c r="I20" s="38"/>
    </row>
    <row r="21" spans="1:9" ht="18" customHeight="1" x14ac:dyDescent="0.55000000000000004">
      <c r="A21" s="214" t="s">
        <v>56</v>
      </c>
      <c r="B21" s="215"/>
      <c r="C21" s="215"/>
      <c r="D21" s="215"/>
      <c r="E21" s="46" t="s">
        <v>88</v>
      </c>
      <c r="F21" s="47" t="s">
        <v>57</v>
      </c>
      <c r="G21" s="42"/>
      <c r="H21" s="38"/>
      <c r="I21" s="38"/>
    </row>
    <row r="22" spans="1:9" ht="18" customHeight="1" x14ac:dyDescent="0.55000000000000004">
      <c r="A22" s="216" t="s">
        <v>69</v>
      </c>
      <c r="B22" s="120" t="s">
        <v>106</v>
      </c>
      <c r="C22" s="129"/>
      <c r="D22" s="130"/>
      <c r="E22" s="93">
        <f>SUM(E23,E24,E37)</f>
        <v>0</v>
      </c>
      <c r="F22" s="117"/>
      <c r="G22" s="42"/>
      <c r="H22" s="38" t="s">
        <v>60</v>
      </c>
      <c r="I22" s="38"/>
    </row>
    <row r="23" spans="1:9" ht="18" customHeight="1" x14ac:dyDescent="0.55000000000000004">
      <c r="A23" s="217"/>
      <c r="B23" s="138"/>
      <c r="C23" s="139" t="s">
        <v>108</v>
      </c>
      <c r="D23" s="130"/>
      <c r="E23" s="116"/>
      <c r="F23" s="53"/>
      <c r="G23" s="42"/>
      <c r="H23" s="38"/>
      <c r="I23" s="38"/>
    </row>
    <row r="24" spans="1:9" ht="18" customHeight="1" x14ac:dyDescent="0.55000000000000004">
      <c r="A24" s="217"/>
      <c r="B24" s="138"/>
      <c r="C24" s="140" t="s">
        <v>106</v>
      </c>
      <c r="D24" s="141"/>
      <c r="E24" s="103">
        <f>SUM(E25:E36)</f>
        <v>0</v>
      </c>
      <c r="F24" s="49"/>
      <c r="G24" s="42"/>
      <c r="H24" s="38" t="s">
        <v>60</v>
      </c>
      <c r="I24" s="38"/>
    </row>
    <row r="25" spans="1:9" ht="18" customHeight="1" x14ac:dyDescent="0.55000000000000004">
      <c r="A25" s="217"/>
      <c r="B25" s="138"/>
      <c r="C25" s="142">
        <v>1</v>
      </c>
      <c r="D25" s="143" t="s">
        <v>71</v>
      </c>
      <c r="E25" s="104"/>
      <c r="F25" s="55"/>
      <c r="G25" s="42"/>
      <c r="H25" s="38"/>
      <c r="I25" s="38"/>
    </row>
    <row r="26" spans="1:9" ht="18" customHeight="1" x14ac:dyDescent="0.55000000000000004">
      <c r="A26" s="217"/>
      <c r="B26" s="138"/>
      <c r="C26" s="142">
        <v>2</v>
      </c>
      <c r="D26" s="144" t="s">
        <v>72</v>
      </c>
      <c r="E26" s="76"/>
      <c r="F26" s="57"/>
      <c r="G26" s="42"/>
      <c r="H26" s="38"/>
      <c r="I26" s="38"/>
    </row>
    <row r="27" spans="1:9" ht="18" customHeight="1" x14ac:dyDescent="0.55000000000000004">
      <c r="A27" s="217"/>
      <c r="B27" s="138"/>
      <c r="C27" s="142">
        <v>3</v>
      </c>
      <c r="D27" s="144" t="s">
        <v>73</v>
      </c>
      <c r="E27" s="76"/>
      <c r="F27" s="57"/>
      <c r="G27" s="42"/>
      <c r="H27" s="38"/>
      <c r="I27" s="38"/>
    </row>
    <row r="28" spans="1:9" ht="18" customHeight="1" x14ac:dyDescent="0.55000000000000004">
      <c r="A28" s="217"/>
      <c r="B28" s="138"/>
      <c r="C28" s="142">
        <v>4</v>
      </c>
      <c r="D28" s="144" t="s">
        <v>74</v>
      </c>
      <c r="E28" s="76"/>
      <c r="F28" s="57"/>
      <c r="G28" s="42"/>
      <c r="H28" s="38"/>
      <c r="I28" s="38"/>
    </row>
    <row r="29" spans="1:9" ht="18" customHeight="1" x14ac:dyDescent="0.55000000000000004">
      <c r="A29" s="217"/>
      <c r="B29" s="138"/>
      <c r="C29" s="142">
        <v>5</v>
      </c>
      <c r="D29" s="144" t="s">
        <v>75</v>
      </c>
      <c r="E29" s="76"/>
      <c r="F29" s="57"/>
      <c r="G29" s="42"/>
      <c r="H29" s="38"/>
      <c r="I29" s="38"/>
    </row>
    <row r="30" spans="1:9" ht="18" customHeight="1" x14ac:dyDescent="0.55000000000000004">
      <c r="A30" s="217"/>
      <c r="B30" s="138"/>
      <c r="C30" s="142">
        <v>6</v>
      </c>
      <c r="D30" s="144" t="s">
        <v>76</v>
      </c>
      <c r="E30" s="76"/>
      <c r="F30" s="57"/>
      <c r="G30" s="42"/>
      <c r="H30" s="38"/>
      <c r="I30" s="38"/>
    </row>
    <row r="31" spans="1:9" ht="18" customHeight="1" x14ac:dyDescent="0.55000000000000004">
      <c r="A31" s="217"/>
      <c r="B31" s="138"/>
      <c r="C31" s="142">
        <v>7</v>
      </c>
      <c r="D31" s="144" t="s">
        <v>77</v>
      </c>
      <c r="E31" s="76"/>
      <c r="F31" s="57"/>
      <c r="G31" s="42"/>
      <c r="H31" s="38"/>
      <c r="I31" s="38"/>
    </row>
    <row r="32" spans="1:9" ht="18" customHeight="1" x14ac:dyDescent="0.55000000000000004">
      <c r="A32" s="217"/>
      <c r="B32" s="138"/>
      <c r="C32" s="142">
        <v>8</v>
      </c>
      <c r="D32" s="144" t="s">
        <v>78</v>
      </c>
      <c r="E32" s="76"/>
      <c r="F32" s="57"/>
      <c r="G32" s="42"/>
      <c r="H32" s="38"/>
      <c r="I32" s="38"/>
    </row>
    <row r="33" spans="1:9" ht="18" customHeight="1" x14ac:dyDescent="0.55000000000000004">
      <c r="A33" s="217"/>
      <c r="B33" s="138"/>
      <c r="C33" s="142">
        <v>9</v>
      </c>
      <c r="D33" s="144" t="s">
        <v>79</v>
      </c>
      <c r="E33" s="76"/>
      <c r="F33" s="57"/>
      <c r="G33" s="42"/>
      <c r="H33" s="38"/>
      <c r="I33" s="38"/>
    </row>
    <row r="34" spans="1:9" ht="18" customHeight="1" x14ac:dyDescent="0.55000000000000004">
      <c r="A34" s="217"/>
      <c r="B34" s="138"/>
      <c r="C34" s="142">
        <v>10</v>
      </c>
      <c r="D34" s="144" t="s">
        <v>109</v>
      </c>
      <c r="E34" s="76"/>
      <c r="F34" s="57"/>
      <c r="G34" s="42"/>
      <c r="H34" s="38"/>
      <c r="I34" s="38"/>
    </row>
    <row r="35" spans="1:9" ht="18" customHeight="1" x14ac:dyDescent="0.55000000000000004">
      <c r="A35" s="217"/>
      <c r="B35" s="138"/>
      <c r="C35" s="142">
        <v>11</v>
      </c>
      <c r="D35" s="144" t="s">
        <v>80</v>
      </c>
      <c r="E35" s="76"/>
      <c r="F35" s="57"/>
      <c r="G35" s="42"/>
      <c r="H35" s="38"/>
      <c r="I35" s="38"/>
    </row>
    <row r="36" spans="1:9" ht="18" customHeight="1" x14ac:dyDescent="0.55000000000000004">
      <c r="A36" s="217"/>
      <c r="B36" s="138"/>
      <c r="C36" s="145">
        <v>12</v>
      </c>
      <c r="D36" s="146" t="s">
        <v>81</v>
      </c>
      <c r="E36" s="105"/>
      <c r="F36" s="70"/>
      <c r="G36" s="42"/>
      <c r="H36" s="38"/>
      <c r="I36" s="38"/>
    </row>
    <row r="37" spans="1:9" ht="18" customHeight="1" x14ac:dyDescent="0.55000000000000004">
      <c r="A37" s="217"/>
      <c r="B37" s="138"/>
      <c r="C37" s="147" t="s">
        <v>82</v>
      </c>
      <c r="D37" s="148"/>
      <c r="E37" s="106">
        <f>SUM(E38:E39)</f>
        <v>0</v>
      </c>
      <c r="F37" s="53"/>
      <c r="G37" s="42"/>
      <c r="H37" s="38" t="s">
        <v>60</v>
      </c>
      <c r="I37" s="38"/>
    </row>
    <row r="38" spans="1:9" ht="18" customHeight="1" x14ac:dyDescent="0.55000000000000004">
      <c r="A38" s="217"/>
      <c r="B38" s="138"/>
      <c r="C38" s="62"/>
      <c r="D38" s="149" t="s">
        <v>110</v>
      </c>
      <c r="E38" s="107"/>
      <c r="F38" s="49"/>
      <c r="G38" s="42"/>
      <c r="H38" s="38"/>
      <c r="I38" s="38"/>
    </row>
    <row r="39" spans="1:9" s="74" customFormat="1" ht="18" customHeight="1" x14ac:dyDescent="0.55000000000000004">
      <c r="A39" s="217"/>
      <c r="B39" s="138"/>
      <c r="C39" s="62"/>
      <c r="D39" s="150" t="s">
        <v>62</v>
      </c>
      <c r="E39" s="107"/>
      <c r="F39" s="86"/>
      <c r="G39" s="75"/>
    </row>
    <row r="40" spans="1:9" ht="18" customHeight="1" x14ac:dyDescent="0.55000000000000004">
      <c r="A40" s="217"/>
      <c r="B40" s="147" t="s">
        <v>83</v>
      </c>
      <c r="C40" s="129"/>
      <c r="D40" s="130"/>
      <c r="E40" s="108">
        <f>SUM(E41:E42)</f>
        <v>0</v>
      </c>
      <c r="F40" s="61"/>
      <c r="G40" s="42"/>
      <c r="H40" s="38" t="s">
        <v>60</v>
      </c>
      <c r="I40" s="38"/>
    </row>
    <row r="41" spans="1:9" ht="18" customHeight="1" x14ac:dyDescent="0.55000000000000004">
      <c r="A41" s="217"/>
      <c r="B41" s="114"/>
      <c r="C41" s="151" t="s">
        <v>84</v>
      </c>
      <c r="D41" s="151"/>
      <c r="E41" s="109"/>
      <c r="F41" s="53"/>
      <c r="G41" s="42"/>
      <c r="H41" s="38"/>
      <c r="I41" s="38"/>
    </row>
    <row r="42" spans="1:9" ht="18" customHeight="1" x14ac:dyDescent="0.55000000000000004">
      <c r="A42" s="217"/>
      <c r="B42" s="115"/>
      <c r="C42" s="152" t="s">
        <v>85</v>
      </c>
      <c r="D42" s="153"/>
      <c r="E42" s="107"/>
      <c r="F42" s="49"/>
      <c r="G42" s="42"/>
      <c r="H42" s="38"/>
      <c r="I42" s="38"/>
    </row>
    <row r="43" spans="1:9" s="74" customFormat="1" ht="18" customHeight="1" thickBot="1" x14ac:dyDescent="0.6">
      <c r="A43" s="218"/>
      <c r="B43" s="154" t="s">
        <v>101</v>
      </c>
      <c r="C43" s="154"/>
      <c r="D43" s="154"/>
      <c r="E43" s="118"/>
      <c r="F43" s="92"/>
      <c r="G43" s="75"/>
      <c r="H43" s="73"/>
      <c r="I43" s="73"/>
    </row>
    <row r="44" spans="1:9" ht="18" customHeight="1" thickTop="1" thickBot="1" x14ac:dyDescent="0.6">
      <c r="A44" s="155" t="s">
        <v>111</v>
      </c>
      <c r="B44" s="155"/>
      <c r="C44" s="155"/>
      <c r="D44" s="156"/>
      <c r="E44" s="110">
        <f>SUM(E22,E40,E43)</f>
        <v>0</v>
      </c>
      <c r="F44" s="61"/>
      <c r="G44" s="42"/>
      <c r="H44" s="38" t="s">
        <v>60</v>
      </c>
      <c r="I44" s="38"/>
    </row>
    <row r="45" spans="1:9" ht="18" customHeight="1" thickTop="1" x14ac:dyDescent="0.55000000000000004">
      <c r="A45" s="210" t="s">
        <v>86</v>
      </c>
      <c r="B45" s="211"/>
      <c r="C45" s="211"/>
      <c r="D45" s="212"/>
      <c r="E45" s="111">
        <f>E18-E44</f>
        <v>0</v>
      </c>
      <c r="F45" s="49"/>
      <c r="G45" s="42"/>
      <c r="H45" s="38" t="s">
        <v>60</v>
      </c>
      <c r="I45" s="38"/>
    </row>
    <row r="46" spans="1:9" ht="32.5" customHeight="1" x14ac:dyDescent="0.55000000000000004">
      <c r="A46" s="202"/>
      <c r="B46" s="205" t="s">
        <v>102</v>
      </c>
      <c r="C46" s="205"/>
      <c r="D46" s="206"/>
      <c r="E46" s="87">
        <f>E7-E44</f>
        <v>0</v>
      </c>
      <c r="F46" s="61"/>
      <c r="G46" s="42"/>
      <c r="H46" s="38" t="s">
        <v>60</v>
      </c>
      <c r="I46" s="38"/>
    </row>
    <row r="47" spans="1:9" x14ac:dyDescent="0.55000000000000004">
      <c r="A47" s="203"/>
      <c r="B47" s="207" t="s">
        <v>117</v>
      </c>
      <c r="C47" s="208"/>
      <c r="D47" s="209"/>
      <c r="E47" s="87">
        <f>E8-E22</f>
        <v>0</v>
      </c>
      <c r="F47" s="61"/>
      <c r="H47" s="38" t="s">
        <v>60</v>
      </c>
    </row>
    <row r="48" spans="1:9" x14ac:dyDescent="0.55000000000000004">
      <c r="A48" s="203"/>
      <c r="B48" s="207" t="s">
        <v>112</v>
      </c>
      <c r="C48" s="208"/>
      <c r="D48" s="209"/>
      <c r="E48" s="87">
        <f>E9-E40</f>
        <v>0</v>
      </c>
      <c r="F48" s="61"/>
      <c r="H48" s="38" t="s">
        <v>60</v>
      </c>
    </row>
    <row r="49" spans="1:8" x14ac:dyDescent="0.55000000000000004">
      <c r="A49" s="204"/>
      <c r="B49" s="207" t="s">
        <v>113</v>
      </c>
      <c r="C49" s="208"/>
      <c r="D49" s="209"/>
      <c r="E49" s="87">
        <f>E10-E43</f>
        <v>0</v>
      </c>
      <c r="F49" s="61"/>
      <c r="H49" s="38" t="s">
        <v>60</v>
      </c>
    </row>
  </sheetData>
  <sheetProtection algorithmName="SHA-512" hashValue="6S6lrGaBsfUYJqPin+vtijsIV4ubay1weor8X4XYc88nPiVbGrGNRzGJZKig+R18ZVaWK+mBjCPDui79QjNd/Q==" saltValue="/YCOgrASTEKptWlQbFWCEQ==" spinCount="100000" sheet="1" objects="1" scenarios="1"/>
  <mergeCells count="11">
    <mergeCell ref="A45:D45"/>
    <mergeCell ref="A2:F2"/>
    <mergeCell ref="A6:D6"/>
    <mergeCell ref="A7:A17"/>
    <mergeCell ref="A21:D21"/>
    <mergeCell ref="A22:A43"/>
    <mergeCell ref="A46:A49"/>
    <mergeCell ref="B46:D46"/>
    <mergeCell ref="B47:D47"/>
    <mergeCell ref="B48:D48"/>
    <mergeCell ref="B49:D49"/>
  </mergeCells>
  <phoneticPr fontId="3"/>
  <pageMargins left="0.70866141732283472" right="0.70866141732283472" top="0.74803149606299213" bottom="0.74803149606299213" header="0.31496062992125984" footer="0.31496062992125984"/>
  <pageSetup paperSize="9" scale="75" orientation="portrait" r:id="rId1"/>
  <headerFooter>
    <oddHeader>&amp;F</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CBFDBB-71EA-4098-8ABD-34A4E38ECF22}">
  <sheetPr>
    <tabColor rgb="FFFF0000"/>
  </sheetPr>
  <dimension ref="A1:I49"/>
  <sheetViews>
    <sheetView view="pageBreakPreview" zoomScale="70" zoomScaleNormal="85" zoomScaleSheetLayoutView="70" workbookViewId="0">
      <selection activeCell="B47" sqref="B47:D47"/>
    </sheetView>
  </sheetViews>
  <sheetFormatPr defaultColWidth="9" defaultRowHeight="17.5" x14ac:dyDescent="0.55000000000000004"/>
  <cols>
    <col min="1" max="2" width="4.08203125" style="41" customWidth="1"/>
    <col min="3" max="3" width="5" style="41" customWidth="1"/>
    <col min="4" max="4" width="21.6640625" style="41" customWidth="1"/>
    <col min="5" max="5" width="27.58203125" style="41" customWidth="1"/>
    <col min="6" max="6" width="40.4140625" style="72" customWidth="1"/>
    <col min="7" max="7" width="1.5" style="72" customWidth="1"/>
    <col min="8" max="8" width="21.58203125" style="41" bestFit="1" customWidth="1"/>
    <col min="9" max="16384" width="9" style="41"/>
  </cols>
  <sheetData>
    <row r="1" spans="1:9" ht="15.75" customHeight="1" x14ac:dyDescent="0.55000000000000004">
      <c r="A1" s="38"/>
      <c r="B1" s="38"/>
      <c r="C1" s="38"/>
      <c r="D1" s="38"/>
      <c r="E1" s="38"/>
      <c r="F1" s="39" t="s">
        <v>52</v>
      </c>
      <c r="G1" s="40"/>
      <c r="H1" s="38"/>
      <c r="I1" s="38"/>
    </row>
    <row r="2" spans="1:9" ht="22.5" x14ac:dyDescent="0.55000000000000004">
      <c r="A2" s="213" t="s">
        <v>87</v>
      </c>
      <c r="B2" s="213"/>
      <c r="C2" s="213"/>
      <c r="D2" s="213"/>
      <c r="E2" s="213"/>
      <c r="F2" s="213"/>
      <c r="G2" s="113"/>
      <c r="H2" s="45" t="s">
        <v>89</v>
      </c>
      <c r="I2" s="38"/>
    </row>
    <row r="3" spans="1:9" x14ac:dyDescent="0.55000000000000004">
      <c r="A3" s="38"/>
      <c r="B3" s="38"/>
      <c r="C3" s="75"/>
      <c r="D3" s="38"/>
      <c r="E3" s="38"/>
      <c r="F3" s="42"/>
      <c r="G3" s="42"/>
      <c r="H3" s="38"/>
      <c r="I3" s="38"/>
    </row>
    <row r="4" spans="1:9" ht="18" customHeight="1" x14ac:dyDescent="0.55000000000000004">
      <c r="A4" s="38"/>
      <c r="B4" s="38"/>
      <c r="C4" s="38"/>
      <c r="D4" s="38"/>
      <c r="E4" s="43" t="s">
        <v>53</v>
      </c>
      <c r="F4" s="172" t="s">
        <v>116</v>
      </c>
      <c r="G4" s="44"/>
      <c r="H4" s="38" t="s">
        <v>90</v>
      </c>
      <c r="I4" s="38"/>
    </row>
    <row r="5" spans="1:9" ht="18" customHeight="1" x14ac:dyDescent="0.55000000000000004">
      <c r="A5" s="38" t="s">
        <v>54</v>
      </c>
      <c r="B5" s="38"/>
      <c r="C5" s="38"/>
      <c r="D5" s="38"/>
      <c r="E5" s="38"/>
      <c r="F5" s="40" t="s">
        <v>55</v>
      </c>
      <c r="G5" s="40"/>
      <c r="H5" s="38"/>
      <c r="I5" s="38"/>
    </row>
    <row r="6" spans="1:9" ht="18" customHeight="1" x14ac:dyDescent="0.55000000000000004">
      <c r="A6" s="214" t="s">
        <v>56</v>
      </c>
      <c r="B6" s="215"/>
      <c r="C6" s="215"/>
      <c r="D6" s="215"/>
      <c r="E6" s="46" t="s">
        <v>88</v>
      </c>
      <c r="F6" s="47" t="s">
        <v>57</v>
      </c>
      <c r="G6" s="44"/>
      <c r="H6" s="45"/>
      <c r="I6" s="38"/>
    </row>
    <row r="7" spans="1:9" ht="18" customHeight="1" x14ac:dyDescent="0.55000000000000004">
      <c r="A7" s="216" t="s">
        <v>58</v>
      </c>
      <c r="B7" s="120" t="s">
        <v>59</v>
      </c>
      <c r="C7" s="120"/>
      <c r="D7" s="120"/>
      <c r="E7" s="48">
        <f>SUM(E8:E10)</f>
        <v>3715000</v>
      </c>
      <c r="F7" s="49"/>
      <c r="G7" s="44"/>
      <c r="H7" s="38" t="s">
        <v>60</v>
      </c>
      <c r="I7" s="38"/>
    </row>
    <row r="8" spans="1:9" ht="18" customHeight="1" x14ac:dyDescent="0.55000000000000004">
      <c r="A8" s="217"/>
      <c r="B8" s="121"/>
      <c r="C8" s="122" t="s">
        <v>106</v>
      </c>
      <c r="D8" s="123"/>
      <c r="E8" s="50">
        <v>3015000</v>
      </c>
      <c r="F8" s="51"/>
      <c r="G8" s="42"/>
      <c r="H8" s="38"/>
      <c r="I8" s="38"/>
    </row>
    <row r="9" spans="1:9" ht="18" customHeight="1" x14ac:dyDescent="0.55000000000000004">
      <c r="A9" s="217"/>
      <c r="B9" s="121"/>
      <c r="C9" s="124" t="s">
        <v>104</v>
      </c>
      <c r="D9" s="125"/>
      <c r="E9" s="67">
        <v>500000</v>
      </c>
      <c r="F9" s="51"/>
      <c r="G9" s="42"/>
      <c r="H9" s="38"/>
      <c r="I9" s="38"/>
    </row>
    <row r="10" spans="1:9" s="74" customFormat="1" ht="18" customHeight="1" x14ac:dyDescent="0.55000000000000004">
      <c r="A10" s="217"/>
      <c r="B10" s="126"/>
      <c r="C10" s="127" t="s">
        <v>105</v>
      </c>
      <c r="D10" s="128"/>
      <c r="E10" s="84">
        <v>200000</v>
      </c>
      <c r="F10" s="85"/>
      <c r="G10" s="75"/>
      <c r="H10" s="73"/>
      <c r="I10" s="73"/>
    </row>
    <row r="11" spans="1:9" ht="18" customHeight="1" x14ac:dyDescent="0.55000000000000004">
      <c r="A11" s="217"/>
      <c r="B11" s="129" t="s">
        <v>61</v>
      </c>
      <c r="C11" s="129"/>
      <c r="D11" s="130"/>
      <c r="E11" s="52">
        <v>600000</v>
      </c>
      <c r="F11" s="49"/>
      <c r="G11" s="42"/>
      <c r="H11" s="38"/>
      <c r="I11" s="38"/>
    </row>
    <row r="12" spans="1:9" ht="18" customHeight="1" x14ac:dyDescent="0.55000000000000004">
      <c r="A12" s="217"/>
      <c r="B12" s="120" t="s">
        <v>62</v>
      </c>
      <c r="C12" s="120"/>
      <c r="D12" s="131"/>
      <c r="E12" s="48">
        <f>SUM(E13:E17)</f>
        <v>0</v>
      </c>
      <c r="F12" s="53"/>
      <c r="G12" s="42"/>
      <c r="H12" s="38" t="s">
        <v>60</v>
      </c>
      <c r="I12" s="38"/>
    </row>
    <row r="13" spans="1:9" ht="18" customHeight="1" x14ac:dyDescent="0.55000000000000004">
      <c r="A13" s="217"/>
      <c r="B13" s="114"/>
      <c r="C13" s="122" t="s">
        <v>63</v>
      </c>
      <c r="D13" s="123"/>
      <c r="E13" s="54"/>
      <c r="F13" s="55"/>
      <c r="G13" s="42"/>
      <c r="H13" s="38"/>
      <c r="I13" s="38"/>
    </row>
    <row r="14" spans="1:9" ht="18" customHeight="1" x14ac:dyDescent="0.55000000000000004">
      <c r="A14" s="217"/>
      <c r="B14" s="114"/>
      <c r="C14" s="124" t="s">
        <v>64</v>
      </c>
      <c r="D14" s="125"/>
      <c r="E14" s="56"/>
      <c r="F14" s="57"/>
      <c r="G14" s="42"/>
      <c r="H14" s="38"/>
      <c r="I14" s="38"/>
    </row>
    <row r="15" spans="1:9" ht="18" customHeight="1" x14ac:dyDescent="0.55000000000000004">
      <c r="A15" s="217"/>
      <c r="B15" s="114"/>
      <c r="C15" s="124" t="s">
        <v>65</v>
      </c>
      <c r="D15" s="125"/>
      <c r="E15" s="56"/>
      <c r="F15" s="57"/>
      <c r="G15" s="42"/>
      <c r="H15" s="38"/>
      <c r="I15" s="38"/>
    </row>
    <row r="16" spans="1:9" ht="18" customHeight="1" x14ac:dyDescent="0.55000000000000004">
      <c r="A16" s="217"/>
      <c r="B16" s="114"/>
      <c r="C16" s="124" t="s">
        <v>66</v>
      </c>
      <c r="D16" s="125"/>
      <c r="E16" s="56"/>
      <c r="F16" s="57"/>
      <c r="G16" s="42"/>
      <c r="H16" s="38"/>
      <c r="I16" s="38"/>
    </row>
    <row r="17" spans="1:9" ht="18" customHeight="1" thickBot="1" x14ac:dyDescent="0.6">
      <c r="A17" s="218"/>
      <c r="B17" s="132"/>
      <c r="C17" s="133" t="s">
        <v>67</v>
      </c>
      <c r="D17" s="134"/>
      <c r="E17" s="58"/>
      <c r="F17" s="59"/>
      <c r="G17" s="42"/>
      <c r="H17" s="38"/>
      <c r="I17" s="38"/>
    </row>
    <row r="18" spans="1:9" ht="18" customHeight="1" thickTop="1" x14ac:dyDescent="0.55000000000000004">
      <c r="A18" s="135" t="s">
        <v>107</v>
      </c>
      <c r="B18" s="136"/>
      <c r="C18" s="136"/>
      <c r="D18" s="137"/>
      <c r="E18" s="60">
        <f>SUM(E7,E11,E12)</f>
        <v>4315000</v>
      </c>
      <c r="F18" s="61"/>
      <c r="G18" s="42"/>
      <c r="H18" s="38" t="s">
        <v>60</v>
      </c>
      <c r="I18" s="38"/>
    </row>
    <row r="19" spans="1:9" ht="18.75" customHeight="1" x14ac:dyDescent="0.55000000000000004">
      <c r="A19" s="62"/>
      <c r="B19" s="63"/>
      <c r="C19" s="63"/>
      <c r="D19" s="63"/>
      <c r="E19" s="38"/>
      <c r="F19" s="64"/>
      <c r="G19" s="44"/>
      <c r="H19" s="38"/>
      <c r="I19" s="38"/>
    </row>
    <row r="20" spans="1:9" ht="18" customHeight="1" x14ac:dyDescent="0.55000000000000004">
      <c r="A20" s="65" t="s">
        <v>68</v>
      </c>
      <c r="B20" s="66"/>
      <c r="C20" s="66"/>
      <c r="D20" s="63"/>
      <c r="E20" s="38"/>
      <c r="F20" s="64"/>
      <c r="G20" s="42"/>
      <c r="H20" s="38"/>
      <c r="I20" s="38"/>
    </row>
    <row r="21" spans="1:9" ht="18" customHeight="1" x14ac:dyDescent="0.55000000000000004">
      <c r="A21" s="214" t="s">
        <v>56</v>
      </c>
      <c r="B21" s="215"/>
      <c r="C21" s="215"/>
      <c r="D21" s="215"/>
      <c r="E21" s="46" t="s">
        <v>88</v>
      </c>
      <c r="F21" s="47" t="s">
        <v>57</v>
      </c>
      <c r="G21" s="42"/>
      <c r="H21" s="38"/>
      <c r="I21" s="38"/>
    </row>
    <row r="22" spans="1:9" ht="18" customHeight="1" x14ac:dyDescent="0.55000000000000004">
      <c r="A22" s="216" t="s">
        <v>69</v>
      </c>
      <c r="B22" s="120" t="s">
        <v>106</v>
      </c>
      <c r="C22" s="129"/>
      <c r="D22" s="130"/>
      <c r="E22" s="106">
        <f>SUM(E23,E24,E37)</f>
        <v>4863000</v>
      </c>
      <c r="F22" s="53"/>
      <c r="G22" s="42"/>
      <c r="H22" s="38"/>
      <c r="I22" s="38"/>
    </row>
    <row r="23" spans="1:9" ht="18" customHeight="1" x14ac:dyDescent="0.55000000000000004">
      <c r="A23" s="217"/>
      <c r="B23" s="138"/>
      <c r="C23" s="139" t="s">
        <v>108</v>
      </c>
      <c r="D23" s="130"/>
      <c r="E23" s="157">
        <v>2400000</v>
      </c>
      <c r="F23" s="49"/>
      <c r="G23" s="42"/>
      <c r="H23" s="38"/>
      <c r="I23" s="38"/>
    </row>
    <row r="24" spans="1:9" ht="18" customHeight="1" x14ac:dyDescent="0.55000000000000004">
      <c r="A24" s="217"/>
      <c r="B24" s="138"/>
      <c r="C24" s="140" t="s">
        <v>106</v>
      </c>
      <c r="D24" s="141"/>
      <c r="E24" s="170">
        <f>SUM(E25:E36)</f>
        <v>663000</v>
      </c>
      <c r="F24" s="49"/>
      <c r="G24" s="42"/>
      <c r="H24" s="38" t="s">
        <v>60</v>
      </c>
      <c r="I24" s="38"/>
    </row>
    <row r="25" spans="1:9" ht="18" customHeight="1" x14ac:dyDescent="0.55000000000000004">
      <c r="A25" s="217"/>
      <c r="B25" s="138"/>
      <c r="C25" s="142">
        <v>1</v>
      </c>
      <c r="D25" s="143" t="s">
        <v>71</v>
      </c>
      <c r="E25" s="158"/>
      <c r="F25" s="159"/>
      <c r="G25" s="42"/>
      <c r="H25" s="38"/>
      <c r="I25" s="38"/>
    </row>
    <row r="26" spans="1:9" ht="18" customHeight="1" x14ac:dyDescent="0.55000000000000004">
      <c r="A26" s="217"/>
      <c r="B26" s="138"/>
      <c r="C26" s="142">
        <v>2</v>
      </c>
      <c r="D26" s="144" t="s">
        <v>72</v>
      </c>
      <c r="E26" s="67">
        <v>600000</v>
      </c>
      <c r="F26" s="57"/>
      <c r="G26" s="42"/>
      <c r="H26" s="38"/>
      <c r="I26" s="38"/>
    </row>
    <row r="27" spans="1:9" ht="18" customHeight="1" x14ac:dyDescent="0.55000000000000004">
      <c r="A27" s="217"/>
      <c r="B27" s="138"/>
      <c r="C27" s="142">
        <v>3</v>
      </c>
      <c r="D27" s="144" t="s">
        <v>73</v>
      </c>
      <c r="E27" s="68"/>
      <c r="F27" s="57"/>
      <c r="G27" s="42"/>
      <c r="H27" s="38"/>
      <c r="I27" s="38"/>
    </row>
    <row r="28" spans="1:9" ht="18" customHeight="1" x14ac:dyDescent="0.55000000000000004">
      <c r="A28" s="217"/>
      <c r="B28" s="138"/>
      <c r="C28" s="142">
        <v>4</v>
      </c>
      <c r="D28" s="144" t="s">
        <v>74</v>
      </c>
      <c r="E28" s="67"/>
      <c r="F28" s="57"/>
      <c r="G28" s="42"/>
      <c r="H28" s="38"/>
      <c r="I28" s="38"/>
    </row>
    <row r="29" spans="1:9" ht="18" customHeight="1" x14ac:dyDescent="0.55000000000000004">
      <c r="A29" s="217"/>
      <c r="B29" s="138"/>
      <c r="C29" s="142">
        <v>5</v>
      </c>
      <c r="D29" s="144" t="s">
        <v>75</v>
      </c>
      <c r="E29" s="67">
        <v>63000</v>
      </c>
      <c r="F29" s="57"/>
      <c r="G29" s="42"/>
      <c r="H29" s="38"/>
      <c r="I29" s="38"/>
    </row>
    <row r="30" spans="1:9" ht="18" customHeight="1" x14ac:dyDescent="0.55000000000000004">
      <c r="A30" s="217"/>
      <c r="B30" s="138"/>
      <c r="C30" s="142">
        <v>6</v>
      </c>
      <c r="D30" s="144" t="s">
        <v>76</v>
      </c>
      <c r="E30" s="67"/>
      <c r="F30" s="57"/>
      <c r="G30" s="42"/>
      <c r="H30" s="38"/>
      <c r="I30" s="38"/>
    </row>
    <row r="31" spans="1:9" ht="18" customHeight="1" x14ac:dyDescent="0.55000000000000004">
      <c r="A31" s="217"/>
      <c r="B31" s="138"/>
      <c r="C31" s="142">
        <v>7</v>
      </c>
      <c r="D31" s="144" t="s">
        <v>77</v>
      </c>
      <c r="E31" s="68"/>
      <c r="F31" s="57"/>
      <c r="G31" s="42"/>
      <c r="H31" s="38"/>
      <c r="I31" s="38"/>
    </row>
    <row r="32" spans="1:9" ht="18" customHeight="1" x14ac:dyDescent="0.55000000000000004">
      <c r="A32" s="217"/>
      <c r="B32" s="138"/>
      <c r="C32" s="142">
        <v>8</v>
      </c>
      <c r="D32" s="144" t="s">
        <v>78</v>
      </c>
      <c r="E32" s="68"/>
      <c r="F32" s="57"/>
      <c r="G32" s="42"/>
      <c r="H32" s="38"/>
      <c r="I32" s="38"/>
    </row>
    <row r="33" spans="1:9" ht="18" customHeight="1" x14ac:dyDescent="0.55000000000000004">
      <c r="A33" s="217"/>
      <c r="B33" s="138"/>
      <c r="C33" s="142">
        <v>9</v>
      </c>
      <c r="D33" s="144" t="s">
        <v>79</v>
      </c>
      <c r="E33" s="68"/>
      <c r="F33" s="57"/>
      <c r="G33" s="42"/>
      <c r="H33" s="38"/>
      <c r="I33" s="38"/>
    </row>
    <row r="34" spans="1:9" ht="18" customHeight="1" x14ac:dyDescent="0.55000000000000004">
      <c r="A34" s="217"/>
      <c r="B34" s="138"/>
      <c r="C34" s="142">
        <v>10</v>
      </c>
      <c r="D34" s="144" t="s">
        <v>109</v>
      </c>
      <c r="E34" s="68"/>
      <c r="F34" s="57"/>
      <c r="G34" s="42"/>
      <c r="H34" s="38"/>
      <c r="I34" s="38"/>
    </row>
    <row r="35" spans="1:9" ht="18" customHeight="1" x14ac:dyDescent="0.55000000000000004">
      <c r="A35" s="217"/>
      <c r="B35" s="138"/>
      <c r="C35" s="142">
        <v>11</v>
      </c>
      <c r="D35" s="144" t="s">
        <v>80</v>
      </c>
      <c r="E35" s="69"/>
      <c r="F35" s="70"/>
      <c r="G35" s="42"/>
      <c r="H35" s="38"/>
      <c r="I35" s="38"/>
    </row>
    <row r="36" spans="1:9" ht="18" customHeight="1" x14ac:dyDescent="0.55000000000000004">
      <c r="A36" s="217"/>
      <c r="B36" s="138"/>
      <c r="C36" s="145">
        <v>12</v>
      </c>
      <c r="D36" s="146" t="s">
        <v>81</v>
      </c>
      <c r="E36" s="160"/>
      <c r="F36" s="53"/>
      <c r="G36" s="42"/>
      <c r="H36" s="38"/>
      <c r="I36" s="38"/>
    </row>
    <row r="37" spans="1:9" ht="18" customHeight="1" x14ac:dyDescent="0.55000000000000004">
      <c r="A37" s="217"/>
      <c r="B37" s="138"/>
      <c r="C37" s="147" t="s">
        <v>82</v>
      </c>
      <c r="D37" s="148"/>
      <c r="E37" s="170">
        <f>SUM(E38:E39)</f>
        <v>1800000</v>
      </c>
      <c r="F37" s="49"/>
      <c r="G37" s="42"/>
      <c r="H37" s="38" t="s">
        <v>60</v>
      </c>
      <c r="I37" s="38"/>
    </row>
    <row r="38" spans="1:9" ht="18" customHeight="1" x14ac:dyDescent="0.55000000000000004">
      <c r="A38" s="217"/>
      <c r="B38" s="138"/>
      <c r="C38" s="62"/>
      <c r="D38" s="149" t="s">
        <v>110</v>
      </c>
      <c r="E38" s="161">
        <v>1800000</v>
      </c>
      <c r="F38" s="162"/>
      <c r="G38" s="42"/>
      <c r="H38" s="38"/>
      <c r="I38" s="38"/>
    </row>
    <row r="39" spans="1:9" s="74" customFormat="1" ht="18" customHeight="1" x14ac:dyDescent="0.55000000000000004">
      <c r="A39" s="217"/>
      <c r="B39" s="138"/>
      <c r="C39" s="62"/>
      <c r="D39" s="150" t="s">
        <v>62</v>
      </c>
      <c r="E39" s="160"/>
      <c r="F39" s="163"/>
      <c r="G39" s="75"/>
    </row>
    <row r="40" spans="1:9" ht="18" customHeight="1" x14ac:dyDescent="0.55000000000000004">
      <c r="A40" s="217"/>
      <c r="B40" s="147" t="s">
        <v>83</v>
      </c>
      <c r="C40" s="129"/>
      <c r="D40" s="130"/>
      <c r="E40" s="171">
        <f>SUM(E41:E42)</f>
        <v>500000</v>
      </c>
      <c r="F40" s="164"/>
      <c r="G40" s="42"/>
      <c r="H40" s="38" t="s">
        <v>60</v>
      </c>
      <c r="I40" s="38"/>
    </row>
    <row r="41" spans="1:9" ht="18" customHeight="1" x14ac:dyDescent="0.55000000000000004">
      <c r="A41" s="217"/>
      <c r="B41" s="114"/>
      <c r="C41" s="151" t="s">
        <v>84</v>
      </c>
      <c r="D41" s="151"/>
      <c r="E41" s="161">
        <v>300000</v>
      </c>
      <c r="F41" s="55"/>
      <c r="G41" s="42"/>
      <c r="H41" s="38"/>
      <c r="I41" s="38"/>
    </row>
    <row r="42" spans="1:9" ht="18" customHeight="1" x14ac:dyDescent="0.55000000000000004">
      <c r="A42" s="217"/>
      <c r="B42" s="115"/>
      <c r="C42" s="152" t="s">
        <v>85</v>
      </c>
      <c r="D42" s="153"/>
      <c r="E42" s="165">
        <v>200000</v>
      </c>
      <c r="F42" s="166"/>
      <c r="G42" s="42"/>
      <c r="H42" s="38"/>
      <c r="I42" s="38"/>
    </row>
    <row r="43" spans="1:9" s="74" customFormat="1" ht="18" customHeight="1" thickBot="1" x14ac:dyDescent="0.6">
      <c r="A43" s="218"/>
      <c r="B43" s="154" t="s">
        <v>101</v>
      </c>
      <c r="C43" s="154"/>
      <c r="D43" s="154"/>
      <c r="E43" s="167">
        <v>100000</v>
      </c>
      <c r="F43" s="164"/>
      <c r="G43" s="75"/>
      <c r="H43" s="73" t="s">
        <v>60</v>
      </c>
      <c r="I43" s="73"/>
    </row>
    <row r="44" spans="1:9" ht="18" customHeight="1" thickTop="1" thickBot="1" x14ac:dyDescent="0.6">
      <c r="A44" s="155" t="s">
        <v>111</v>
      </c>
      <c r="B44" s="155"/>
      <c r="C44" s="155"/>
      <c r="D44" s="156"/>
      <c r="E44" s="168">
        <f>SUM(E22,E40,E43)</f>
        <v>5463000</v>
      </c>
      <c r="F44" s="169"/>
      <c r="G44" s="42"/>
      <c r="H44" s="38" t="s">
        <v>60</v>
      </c>
      <c r="I44" s="38"/>
    </row>
    <row r="45" spans="1:9" ht="18" customHeight="1" thickTop="1" x14ac:dyDescent="0.55000000000000004">
      <c r="A45" s="210" t="s">
        <v>86</v>
      </c>
      <c r="B45" s="211"/>
      <c r="C45" s="211"/>
      <c r="D45" s="212"/>
      <c r="E45" s="71">
        <f>E18-E44</f>
        <v>-1148000</v>
      </c>
      <c r="F45" s="49"/>
      <c r="G45" s="42"/>
      <c r="H45" s="38" t="s">
        <v>60</v>
      </c>
      <c r="I45" s="38"/>
    </row>
    <row r="46" spans="1:9" ht="33" customHeight="1" x14ac:dyDescent="0.55000000000000004">
      <c r="A46" s="202"/>
      <c r="B46" s="205" t="s">
        <v>102</v>
      </c>
      <c r="C46" s="205"/>
      <c r="D46" s="206"/>
      <c r="E46" s="87">
        <f>E7-E44</f>
        <v>-1748000</v>
      </c>
      <c r="F46" s="61"/>
      <c r="G46" s="42"/>
      <c r="H46" s="38" t="s">
        <v>60</v>
      </c>
      <c r="I46" s="38"/>
    </row>
    <row r="47" spans="1:9" x14ac:dyDescent="0.55000000000000004">
      <c r="A47" s="203"/>
      <c r="B47" s="207" t="s">
        <v>117</v>
      </c>
      <c r="C47" s="208"/>
      <c r="D47" s="209"/>
      <c r="E47" s="87">
        <f>E8-E22</f>
        <v>-1848000</v>
      </c>
      <c r="F47" s="61"/>
      <c r="G47" s="42"/>
      <c r="H47" s="38" t="s">
        <v>60</v>
      </c>
      <c r="I47" s="38"/>
    </row>
    <row r="48" spans="1:9" x14ac:dyDescent="0.55000000000000004">
      <c r="A48" s="203"/>
      <c r="B48" s="207" t="s">
        <v>112</v>
      </c>
      <c r="C48" s="208"/>
      <c r="D48" s="209"/>
      <c r="E48" s="87">
        <f>E9-E40</f>
        <v>0</v>
      </c>
      <c r="F48" s="61"/>
      <c r="G48" s="42"/>
      <c r="H48" s="38" t="s">
        <v>60</v>
      </c>
      <c r="I48" s="38"/>
    </row>
    <row r="49" spans="1:9" x14ac:dyDescent="0.55000000000000004">
      <c r="A49" s="204"/>
      <c r="B49" s="207" t="s">
        <v>113</v>
      </c>
      <c r="C49" s="208"/>
      <c r="D49" s="209"/>
      <c r="E49" s="87">
        <f>E10-E43</f>
        <v>100000</v>
      </c>
      <c r="F49" s="61"/>
      <c r="G49" s="42"/>
      <c r="H49" s="38" t="s">
        <v>60</v>
      </c>
      <c r="I49" s="38"/>
    </row>
  </sheetData>
  <mergeCells count="11">
    <mergeCell ref="A45:D45"/>
    <mergeCell ref="A46:A49"/>
    <mergeCell ref="B46:D46"/>
    <mergeCell ref="B47:D47"/>
    <mergeCell ref="B48:D48"/>
    <mergeCell ref="B49:D49"/>
    <mergeCell ref="A6:D6"/>
    <mergeCell ref="A7:A17"/>
    <mergeCell ref="A2:F2"/>
    <mergeCell ref="A21:D21"/>
    <mergeCell ref="A22:A43"/>
  </mergeCells>
  <phoneticPr fontId="3"/>
  <pageMargins left="0.7" right="0.7" top="0.75" bottom="0.75" header="0.3" footer="0.3"/>
  <pageSetup paperSize="9" scale="75" orientation="portrait" r:id="rId1"/>
  <ignoredErrors>
    <ignoredError sqref="E7 E40" formulaRange="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6</vt:i4>
      </vt:variant>
    </vt:vector>
  </HeadingPairs>
  <TitlesOfParts>
    <vt:vector size="10" baseType="lpstr">
      <vt:lpstr>2‐⑨実績報告書</vt:lpstr>
      <vt:lpstr>2‐⑨記入例</vt:lpstr>
      <vt:lpstr>2-⑪収支報告書(実績報告)</vt:lpstr>
      <vt:lpstr>2‐⑪記入例 </vt:lpstr>
      <vt:lpstr>'2‐⑨記入例'!OLE_LINK2</vt:lpstr>
      <vt:lpstr>'2‐⑨実績報告書'!OLE_LINK2</vt:lpstr>
      <vt:lpstr>'2‐⑨記入例'!Print_Area</vt:lpstr>
      <vt:lpstr>'2‐⑨実績報告書'!Print_Area</vt:lpstr>
      <vt:lpstr>'2‐⑪記入例 '!Print_Area</vt:lpstr>
      <vt:lpstr>'2-⑪収支報告書(実績報告)'!Print_Area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2025-01-06T01:37:33Z</dcterms:modified>
</cp:coreProperties>
</file>